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C1-3\Documents\Aline\PLANILHAS\Dados Estatísticos\2017\DEZEMBRO 2017\"/>
    </mc:Choice>
  </mc:AlternateContent>
  <bookViews>
    <workbookView xWindow="0" yWindow="0" windowWidth="28800" windowHeight="12435" activeTab="3"/>
  </bookViews>
  <sheets>
    <sheet name="UPs Masculina - Fechado" sheetId="1" r:id="rId1"/>
    <sheet name="UPs Masculinas- Semiaberto" sheetId="2" r:id="rId2"/>
    <sheet name="UPs Feminina - Fechado" sheetId="3" r:id="rId3"/>
    <sheet name="UPs Femininas - Semiaberto"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 i="4" l="1"/>
  <c r="AE8" i="4"/>
  <c r="AC8" i="4"/>
  <c r="Z8" i="4"/>
  <c r="AA8" i="4"/>
  <c r="Y8" i="4"/>
  <c r="U8" i="4"/>
  <c r="V8" i="4"/>
  <c r="W8" i="4"/>
  <c r="R8" i="4"/>
  <c r="S8" i="4"/>
  <c r="Q8" i="4"/>
  <c r="N8" i="4"/>
  <c r="O8" i="4"/>
  <c r="M8" i="4"/>
  <c r="BT8" i="4"/>
  <c r="BS8" i="4"/>
  <c r="BR8" i="4"/>
  <c r="BQ8" i="4"/>
  <c r="BP8" i="4"/>
  <c r="BO8" i="4"/>
  <c r="BN8" i="4"/>
  <c r="BM8" i="4"/>
  <c r="BL8" i="4"/>
  <c r="BK8" i="4"/>
  <c r="BJ8" i="4"/>
  <c r="BI8" i="4"/>
  <c r="BH8" i="4"/>
  <c r="BG8" i="4"/>
  <c r="BF8" i="4"/>
  <c r="BE8" i="4"/>
  <c r="BD8" i="4"/>
  <c r="BC8" i="4"/>
  <c r="BB8" i="4"/>
  <c r="BA8" i="4"/>
  <c r="AZ8" i="4"/>
  <c r="AY8" i="4"/>
  <c r="AX8" i="4"/>
  <c r="AW8" i="4"/>
  <c r="AV8" i="4"/>
  <c r="AU8" i="4"/>
  <c r="AT8" i="4"/>
  <c r="AS8" i="4"/>
  <c r="AR8" i="4"/>
  <c r="AQ8" i="4"/>
  <c r="AP8" i="4"/>
  <c r="AN8" i="4"/>
  <c r="AM8" i="4"/>
  <c r="AL8" i="4"/>
  <c r="AK8" i="4"/>
  <c r="AJ8" i="4"/>
  <c r="AI8" i="4"/>
  <c r="AH8" i="4"/>
  <c r="AG8" i="4"/>
  <c r="AF8" i="4"/>
  <c r="AB8" i="4"/>
  <c r="X8" i="4"/>
  <c r="T8" i="4"/>
  <c r="P8" i="4"/>
  <c r="L8" i="4"/>
  <c r="K8" i="4"/>
  <c r="J8" i="4"/>
  <c r="I8" i="4"/>
  <c r="H8" i="4"/>
  <c r="G8" i="4"/>
  <c r="F8" i="4"/>
  <c r="E8" i="4"/>
  <c r="D8" i="4"/>
  <c r="C8" i="4"/>
  <c r="C9" i="4" s="1"/>
  <c r="B8" i="4"/>
  <c r="AE9" i="3"/>
  <c r="AD10" i="3" s="1"/>
  <c r="AF9" i="3"/>
  <c r="AD9" i="3"/>
  <c r="AA9" i="3"/>
  <c r="AB9" i="3"/>
  <c r="Z9" i="3"/>
  <c r="W9" i="3"/>
  <c r="X9" i="3"/>
  <c r="V9" i="3"/>
  <c r="S9" i="3"/>
  <c r="T9" i="3"/>
  <c r="R9" i="3"/>
  <c r="R10" i="3" s="1"/>
  <c r="O9" i="3"/>
  <c r="N10" i="3" s="1"/>
  <c r="P9" i="3"/>
  <c r="N9" i="3"/>
  <c r="BS9" i="3"/>
  <c r="BR9" i="3"/>
  <c r="BQ9" i="3"/>
  <c r="BP9" i="3"/>
  <c r="BO9" i="3"/>
  <c r="BN9" i="3"/>
  <c r="BM9" i="3"/>
  <c r="BL9" i="3"/>
  <c r="BK9" i="3"/>
  <c r="BJ9" i="3"/>
  <c r="BI9" i="3"/>
  <c r="BH9" i="3"/>
  <c r="BG9" i="3"/>
  <c r="BF9" i="3"/>
  <c r="BE9" i="3"/>
  <c r="BD9" i="3"/>
  <c r="BC9" i="3"/>
  <c r="BB9" i="3"/>
  <c r="BA9" i="3"/>
  <c r="AZ9" i="3"/>
  <c r="AY9" i="3"/>
  <c r="AX9" i="3"/>
  <c r="AW9" i="3"/>
  <c r="AV9" i="3"/>
  <c r="AU9" i="3"/>
  <c r="AT9" i="3"/>
  <c r="AS9" i="3"/>
  <c r="AR9" i="3"/>
  <c r="AQ9" i="3"/>
  <c r="AO9" i="3"/>
  <c r="AN9" i="3"/>
  <c r="AM9" i="3"/>
  <c r="AL9" i="3"/>
  <c r="AK9" i="3"/>
  <c r="AJ9" i="3"/>
  <c r="AI9" i="3"/>
  <c r="AH9" i="3"/>
  <c r="AG9" i="3"/>
  <c r="AC9" i="3"/>
  <c r="Y9" i="3"/>
  <c r="U9" i="3"/>
  <c r="Q9" i="3"/>
  <c r="M9" i="3"/>
  <c r="L9" i="3"/>
  <c r="K9" i="3"/>
  <c r="J9" i="3"/>
  <c r="I9" i="3"/>
  <c r="H9" i="3"/>
  <c r="G9" i="3"/>
  <c r="F9" i="3"/>
  <c r="E9" i="3"/>
  <c r="D9" i="3"/>
  <c r="C9" i="3"/>
  <c r="B9" i="3"/>
  <c r="AD16" i="2"/>
  <c r="AE16" i="2"/>
  <c r="AC16" i="2"/>
  <c r="Z16" i="2"/>
  <c r="AA16" i="2"/>
  <c r="Y16" i="2"/>
  <c r="V16" i="2"/>
  <c r="W16" i="2"/>
  <c r="U16" i="2"/>
  <c r="R16" i="2"/>
  <c r="S16" i="2"/>
  <c r="Q16" i="2"/>
  <c r="N16" i="2"/>
  <c r="O16" i="2"/>
  <c r="M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N16" i="2"/>
  <c r="AM16" i="2"/>
  <c r="AL16" i="2"/>
  <c r="AK16" i="2"/>
  <c r="AJ16" i="2"/>
  <c r="AI16" i="2"/>
  <c r="AH16" i="2"/>
  <c r="AG16" i="2"/>
  <c r="AF16" i="2"/>
  <c r="AB16" i="2"/>
  <c r="X16" i="2"/>
  <c r="T16" i="2"/>
  <c r="P16" i="2"/>
  <c r="L16" i="2"/>
  <c r="K16" i="2"/>
  <c r="J16" i="2"/>
  <c r="I16" i="2"/>
  <c r="H16" i="2"/>
  <c r="G16" i="2"/>
  <c r="F16" i="2"/>
  <c r="E16" i="2"/>
  <c r="D16" i="2"/>
  <c r="C16" i="2"/>
  <c r="B16" i="2"/>
  <c r="Z40" i="1"/>
  <c r="AA40" i="1"/>
  <c r="AB40" i="1"/>
  <c r="AC40" i="1"/>
  <c r="AD40" i="1"/>
  <c r="AE40" i="1"/>
  <c r="AF40" i="1"/>
  <c r="Y40" i="1"/>
  <c r="O40" i="1"/>
  <c r="P40" i="1"/>
  <c r="Q40" i="1"/>
  <c r="R40" i="1"/>
  <c r="S40" i="1"/>
  <c r="T40" i="1"/>
  <c r="U40" i="1"/>
  <c r="V40" i="1"/>
  <c r="W40" i="1"/>
  <c r="X40" i="1"/>
  <c r="N40" i="1"/>
  <c r="H40" i="1"/>
  <c r="I40" i="1"/>
  <c r="J40" i="1"/>
  <c r="K40" i="1"/>
  <c r="L40" i="1"/>
  <c r="G40" i="1"/>
  <c r="F40" i="1"/>
  <c r="E40" i="1"/>
  <c r="D40" i="1"/>
  <c r="C40" i="1"/>
  <c r="B40" i="1"/>
  <c r="M17" i="2" l="1"/>
  <c r="AC17" i="2"/>
  <c r="Q17" i="2"/>
  <c r="U17" i="2"/>
  <c r="Y17" i="2"/>
  <c r="AP9" i="4"/>
  <c r="Q9" i="4"/>
  <c r="M9" i="4"/>
  <c r="U9" i="4"/>
  <c r="Y9" i="4"/>
  <c r="AC9" i="4"/>
  <c r="V10" i="3"/>
  <c r="Z10" i="3"/>
  <c r="AD41" i="1"/>
  <c r="Z41" i="1"/>
  <c r="R41" i="1"/>
  <c r="C41" i="1"/>
  <c r="BK9" i="4"/>
  <c r="E9" i="4"/>
  <c r="AF9" i="4"/>
  <c r="F41" i="1"/>
  <c r="V41" i="1"/>
  <c r="N41" i="1"/>
  <c r="C10" i="3"/>
  <c r="F10" i="3"/>
  <c r="AG10" i="3"/>
  <c r="AQ10" i="3"/>
  <c r="BL10" i="3"/>
  <c r="C17" i="2"/>
  <c r="BK17" i="2"/>
  <c r="E17" i="2"/>
  <c r="AF17" i="2"/>
  <c r="AP17" i="2"/>
  <c r="BQ40" i="1" l="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O40" i="1"/>
  <c r="AN40" i="1"/>
  <c r="AM40" i="1"/>
  <c r="AL40" i="1"/>
  <c r="AK40" i="1"/>
  <c r="AJ40" i="1"/>
  <c r="AI40" i="1"/>
  <c r="AH40" i="1"/>
  <c r="AG40" i="1"/>
  <c r="M40" i="1"/>
  <c r="BL41" i="1" l="1"/>
  <c r="AG41" i="1"/>
  <c r="AQ41" i="1"/>
</calcChain>
</file>

<file path=xl/sharedStrings.xml><?xml version="1.0" encoding="utf-8"?>
<sst xmlns="http://schemas.openxmlformats.org/spreadsheetml/2006/main" count="466" uniqueCount="139">
  <si>
    <t>SECRETARIA DA ADMINISTRAÇÃO PENITENCIÁRIA DO ESTADO DE SÃO PAULO</t>
  </si>
  <si>
    <t>COORDENADORIA DE UNIDADES PRISIONAIS DA REGIÃO OESTE DO ESTADO</t>
  </si>
  <si>
    <t>DADOS ESTATÍSTICOS MENSAIS</t>
  </si>
  <si>
    <t>SITUAÇÃO PROCESSUAL</t>
  </si>
  <si>
    <t>GRAU DE INSTRUÇÃO</t>
  </si>
  <si>
    <t>EDUCAÇÃO</t>
  </si>
  <si>
    <t>TRABALHO</t>
  </si>
  <si>
    <t>FAIXA ETÁRIA</t>
  </si>
  <si>
    <t>INFRAÇÃO PENAL</t>
  </si>
  <si>
    <t>COR</t>
  </si>
  <si>
    <t xml:space="preserve">FUGAS </t>
  </si>
  <si>
    <t>UNIDADE PRISIONAL MASCULINA
REGIME FECHADO</t>
  </si>
  <si>
    <t>Qtde. presos
(Mapa da População Carcerária)</t>
  </si>
  <si>
    <r>
      <t>Condenados (</t>
    </r>
    <r>
      <rPr>
        <b/>
        <sz val="11"/>
        <color theme="1"/>
        <rFont val="Calibri"/>
        <family val="2"/>
        <scheme val="minor"/>
      </rPr>
      <t xml:space="preserve">com </t>
    </r>
    <r>
      <rPr>
        <sz val="11"/>
        <color theme="1"/>
        <rFont val="Calibri"/>
        <family val="2"/>
        <scheme val="minor"/>
      </rPr>
      <t xml:space="preserve"> sentença transitada em julgado )</t>
    </r>
  </si>
  <si>
    <r>
      <t>Condenados (</t>
    </r>
    <r>
      <rPr>
        <b/>
        <sz val="11"/>
        <color theme="1"/>
        <rFont val="Calibri"/>
        <family val="2"/>
        <scheme val="minor"/>
      </rPr>
      <t>sem</t>
    </r>
    <r>
      <rPr>
        <sz val="11"/>
        <color theme="1"/>
        <rFont val="Calibri"/>
        <family val="2"/>
        <scheme val="minor"/>
      </rPr>
      <t xml:space="preserve">  sentença transitada em julgado )</t>
    </r>
  </si>
  <si>
    <t>Provisórios (sem condenação)</t>
  </si>
  <si>
    <t>Analfabeto</t>
  </si>
  <si>
    <t>Fund. completo</t>
  </si>
  <si>
    <t>Fund. incompleto</t>
  </si>
  <si>
    <t>Médio completo</t>
  </si>
  <si>
    <t>Médio incompleto</t>
  </si>
  <si>
    <t>Superior completo</t>
  </si>
  <si>
    <t>Superior incompleto</t>
  </si>
  <si>
    <t>Atividade educacional formal</t>
  </si>
  <si>
    <t>Cursos profissionalizantes</t>
  </si>
  <si>
    <t>PET</t>
  </si>
  <si>
    <t>Trabalho Interno</t>
  </si>
  <si>
    <t>Trabalho externo</t>
  </si>
  <si>
    <t>De 18 a 24 anos</t>
  </si>
  <si>
    <t>De 25 a 29 anos</t>
  </si>
  <si>
    <t>De 30 a 35 anos</t>
  </si>
  <si>
    <t>De 36 a 40 anos</t>
  </si>
  <si>
    <t>De 41 a 45 anos</t>
  </si>
  <si>
    <t>De 46 a 50 anos</t>
  </si>
  <si>
    <t>De 51 a 55 anos</t>
  </si>
  <si>
    <t>De 56 a 60 anos</t>
  </si>
  <si>
    <t>Maior que 60 anos</t>
  </si>
  <si>
    <t>Tráfico de Drogas e condutas afins</t>
  </si>
  <si>
    <t>Roubo</t>
  </si>
  <si>
    <t>Furto</t>
  </si>
  <si>
    <t>Homicídio</t>
  </si>
  <si>
    <t>Apropriação indébita / Estelionato / Receptação</t>
  </si>
  <si>
    <t>Sequestro ou Cárcere Provado / Extorsão / Extorsão mediante Sequestro</t>
  </si>
  <si>
    <t>Crimes Contra a Dignidade Sexual</t>
  </si>
  <si>
    <t>Organização Criminosa / Quadrilha ou Bando</t>
  </si>
  <si>
    <t>Porte Ilegal de Armas</t>
  </si>
  <si>
    <t>Lei Maria da Penha / Lesão Corporal / Ameaça</t>
  </si>
  <si>
    <t>Falsificação</t>
  </si>
  <si>
    <t>Crimes contra a Adm. Pública</t>
  </si>
  <si>
    <t>Crimes contra a Adm. Da Justiça</t>
  </si>
  <si>
    <t>Dano ao Patrimônio Alheio</t>
  </si>
  <si>
    <t>Abandono / Subtração de Incapazes</t>
  </si>
  <si>
    <t>Latrocínio</t>
  </si>
  <si>
    <t>Crimes CTB - Lesão Corporal / Homicídio</t>
  </si>
  <si>
    <t>Tortura / Maus Tratos</t>
  </si>
  <si>
    <t>Crimes contra o Meio Ambiente</t>
  </si>
  <si>
    <t>Resistência à Prisão / Desobediência</t>
  </si>
  <si>
    <t>Outros (crimes diversos praticados raramente)</t>
  </si>
  <si>
    <t>Branca</t>
  </si>
  <si>
    <t>Preta</t>
  </si>
  <si>
    <t>Amarela</t>
  </si>
  <si>
    <t>Parda</t>
  </si>
  <si>
    <t>Indígena</t>
  </si>
  <si>
    <t>CDP CAIUÁ</t>
  </si>
  <si>
    <t>CDP ICEM</t>
  </si>
  <si>
    <t>CDP RIOLÂNDIA</t>
  </si>
  <si>
    <t>CDP SÃO JOSÉ DO RIO PRETO</t>
  </si>
  <si>
    <t>CDP SJ RIO PRETO</t>
  </si>
  <si>
    <t>CRP PRES. BERNARDES</t>
  </si>
  <si>
    <t>PENIT. ANDRADINA</t>
  </si>
  <si>
    <t>PENIT. ASSIS + ADP</t>
  </si>
  <si>
    <t>PENIT. DRACENA</t>
  </si>
  <si>
    <t>PENIT. FLÓRIDA PAULISTA</t>
  </si>
  <si>
    <t>PENIT. FLORÍNEA</t>
  </si>
  <si>
    <t>PENIT. IRAPURU</t>
  </si>
  <si>
    <t>PENIT. JUNQUEIRÓPOLIS</t>
  </si>
  <si>
    <t>PENIT. LAVÍNIA I</t>
  </si>
  <si>
    <t>PENIT. LAVÍNIA II</t>
  </si>
  <si>
    <t>PENIT. LAVÍNIA III</t>
  </si>
  <si>
    <t>PENIT. LUCÉLIA</t>
  </si>
  <si>
    <t>PENIT. MARABÁ PAULISTA</t>
  </si>
  <si>
    <t>PENIT. MARTINÓPOLIS</t>
  </si>
  <si>
    <t>PENIT. MIRANDÓPOLIS I</t>
  </si>
  <si>
    <t>PENIT. MIRANDÓPOLIS II</t>
  </si>
  <si>
    <t>PENIT. OSVALDO CRUZ</t>
  </si>
  <si>
    <t>PENIT. PACAEMBU</t>
  </si>
  <si>
    <t>PENIT.  PARAGUAÇU PAULISTA</t>
  </si>
  <si>
    <t>PENIT. PRACINHA</t>
  </si>
  <si>
    <t>PENIT.  PRES. BERNARDES</t>
  </si>
  <si>
    <t>PENIT.  PRES. PRUDENTE</t>
  </si>
  <si>
    <t>PENIT.  PRES. VENCESLAU I</t>
  </si>
  <si>
    <t>PENIT.  PRES. VENCESLAU II</t>
  </si>
  <si>
    <t>PENIT. RIOLÂNDIA</t>
  </si>
  <si>
    <t>PENIT. TUPI PAULISTA</t>
  </si>
  <si>
    <t>PENIT. VALPARAÍSO</t>
  </si>
  <si>
    <t>CR ARAÇATUBA</t>
  </si>
  <si>
    <t>CR BIRIGUI</t>
  </si>
  <si>
    <t>CR PRES. PRUDENTE</t>
  </si>
  <si>
    <t>TOTAL</t>
  </si>
  <si>
    <t>Somatória dos Indicadores</t>
  </si>
  <si>
    <t>FUGA:  Considera-se fuga quando a presa que cumpre pena em estabelecimento penal de regime fechado, consegue obter a liberdade através de ações que burlam os mecanismos de vigilância, tais como aquelas que ocorrem através de túneis, transposição de muralha ou alambrado, pela portaria (dentro de veículos ou em meio a terceiros) ou mediante sequestro e ameaça de servidor.</t>
  </si>
  <si>
    <t>A somatória do indicador (situação processual; grau de instrução; faixa etária; infração penal e cor) deverá corresponder a população carcerária informada pela unidade penal</t>
  </si>
  <si>
    <t xml:space="preserve">COR </t>
  </si>
  <si>
    <t>EVASÃO</t>
  </si>
  <si>
    <t>ABANDONO</t>
  </si>
  <si>
    <t>NÃO RETORNO</t>
  </si>
  <si>
    <t>UNIDADE PRISIONAL MASCULINA
REGIME SEMIABERTO
(incluindo APPs)</t>
  </si>
  <si>
    <t>Trabalho Externo</t>
  </si>
  <si>
    <t>Situação em que o preso se evade da unidade penal de regime semiaberto</t>
  </si>
  <si>
    <t>Situação em que o preso deixa de retornar à unidade penal ao término do horário de trabalho externo ou estudo</t>
  </si>
  <si>
    <t>Situação em que o preso deixa de retornar a unidade penal ao término da saída temporária</t>
  </si>
  <si>
    <t>CPP PACAEMBU</t>
  </si>
  <si>
    <t>CPP SÃO JOSÉ DO RIO PRETO</t>
  </si>
  <si>
    <t>CPP VALPARAÍSO</t>
  </si>
  <si>
    <t>PENIT. MIRANDÓPOLIS I-RSA</t>
  </si>
  <si>
    <t>PENIT. PRES. PRUDENTE-RSA</t>
  </si>
  <si>
    <t>PENIT. LUCÉLIA-APP</t>
  </si>
  <si>
    <t>PENIT. PRES. BERNARDES-APP</t>
  </si>
  <si>
    <t>CR ARAÇATUBA-RSA</t>
  </si>
  <si>
    <t>CR BIRIGUI-RSA</t>
  </si>
  <si>
    <t>CR PRES. PRUDENTE-RSA</t>
  </si>
  <si>
    <t>GRAVIDEZ NO CÁRCERE</t>
  </si>
  <si>
    <t>UNIDADE PRISIONAL FEMININA
REGIME FECHADO</t>
  </si>
  <si>
    <t>Qtde. presas
(Mapa da População Carcerária)</t>
  </si>
  <si>
    <r>
      <t>Condenadas (</t>
    </r>
    <r>
      <rPr>
        <b/>
        <sz val="11"/>
        <color theme="1"/>
        <rFont val="Calibri"/>
        <family val="2"/>
        <scheme val="minor"/>
      </rPr>
      <t xml:space="preserve">com </t>
    </r>
    <r>
      <rPr>
        <sz val="11"/>
        <color theme="1"/>
        <rFont val="Calibri"/>
        <family val="2"/>
        <scheme val="minor"/>
      </rPr>
      <t xml:space="preserve"> sentença transitada em julgado )</t>
    </r>
  </si>
  <si>
    <r>
      <t>Condenadas (</t>
    </r>
    <r>
      <rPr>
        <b/>
        <sz val="11"/>
        <color theme="1"/>
        <rFont val="Calibri"/>
        <family val="2"/>
        <scheme val="minor"/>
      </rPr>
      <t>sem</t>
    </r>
    <r>
      <rPr>
        <sz val="11"/>
        <color theme="1"/>
        <rFont val="Calibri"/>
        <family val="2"/>
        <scheme val="minor"/>
      </rPr>
      <t xml:space="preserve">  sentença transitada em julgado )</t>
    </r>
  </si>
  <si>
    <t>Provisórias (sem condenação)</t>
  </si>
  <si>
    <t>Grávidas</t>
  </si>
  <si>
    <t>Lactantes</t>
  </si>
  <si>
    <t>Vide conceito abaixo</t>
  </si>
  <si>
    <t>PENIT. FEM. TUPI PAULISTA</t>
  </si>
  <si>
    <t>CRF SÃO JOSÉ DO RIO PRETO</t>
  </si>
  <si>
    <t>UNIDADE PRISIONAL FEMININA
REGIME SEMIABERTO
(incluindo APPs)</t>
  </si>
  <si>
    <t>Situação em que a presa se evade da unidade penal de regime semiaberto</t>
  </si>
  <si>
    <t>Situação em que a presa deixa de retornar à unidade penal ao término do horário de trabalho externo ou estudo</t>
  </si>
  <si>
    <t>Situação em que a presa deixa de retornar a unidade penal ao término da saída temporária</t>
  </si>
  <si>
    <t>PENIT. FEM. TUPI PAULISTA-APP</t>
  </si>
  <si>
    <t>CRF SÃO JOSÉ DO RIO PRETO-RSA</t>
  </si>
  <si>
    <t>Data-base: 29/12/2017 (último dia útil do mês)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</si>
</sst>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Calibri"/>
      <family val="2"/>
      <scheme val="minor"/>
    </font>
    <font>
      <b/>
      <sz val="14"/>
      <color rgb="FF0070C0"/>
      <name val="Calibri"/>
      <family val="2"/>
      <scheme val="minor"/>
    </font>
    <font>
      <b/>
      <sz val="11"/>
      <name val="Calibri"/>
      <family val="2"/>
      <scheme val="minor"/>
    </font>
    <font>
      <b/>
      <sz val="11"/>
      <color rgb="FF0070C0"/>
      <name val="Calibri"/>
      <family val="2"/>
      <scheme val="minor"/>
    </font>
    <font>
      <sz val="11"/>
      <color theme="1"/>
      <name val="Calibri"/>
      <family val="2"/>
    </font>
    <font>
      <u/>
      <sz val="11"/>
      <color theme="10"/>
      <name val="Calibri"/>
      <family val="2"/>
      <scheme val="minor"/>
    </font>
    <font>
      <b/>
      <sz val="12"/>
      <color rgb="FF0070C0"/>
      <name val="Calibri"/>
      <family val="2"/>
      <scheme val="minor"/>
    </font>
    <font>
      <b/>
      <sz val="11"/>
      <color rgb="FFFF0000"/>
      <name val="Calibri"/>
      <family val="2"/>
      <scheme val="minor"/>
    </font>
    <font>
      <sz val="10"/>
      <color theme="1"/>
      <name val="Arial"/>
      <family val="2"/>
    </font>
    <font>
      <sz val="11"/>
      <color indexed="8"/>
      <name val="Calibri"/>
      <family val="2"/>
      <scheme val="minor"/>
    </font>
  </fonts>
  <fills count="3">
    <fill>
      <patternFill patternType="none"/>
    </fill>
    <fill>
      <patternFill patternType="gray125"/>
    </fill>
    <fill>
      <patternFill patternType="solid">
        <fgColor theme="0"/>
        <bgColor indexed="64"/>
      </patternFill>
    </fill>
  </fills>
  <borders count="6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42">
    <xf numFmtId="0" fontId="0" fillId="0" borderId="0" xfId="0"/>
    <xf numFmtId="0" fontId="0" fillId="0" borderId="0" xfId="0" applyProtection="1">
      <protection locked="0"/>
    </xf>
    <xf numFmtId="0" fontId="0" fillId="0" borderId="0" xfId="0" applyAlignment="1" applyProtection="1">
      <alignment vertical="center"/>
      <protection locked="0"/>
    </xf>
    <xf numFmtId="0" fontId="4" fillId="0" borderId="7" xfId="0" applyFont="1" applyBorder="1" applyAlignment="1" applyProtection="1">
      <alignment horizontal="center" vertical="center" wrapText="1"/>
    </xf>
    <xf numFmtId="0" fontId="1" fillId="0" borderId="7" xfId="0" applyFont="1" applyBorder="1" applyAlignment="1" applyProtection="1">
      <alignment horizontal="center" vertical="center" textRotation="90" wrapText="1"/>
    </xf>
    <xf numFmtId="0" fontId="0" fillId="0" borderId="1" xfId="0" applyFont="1" applyBorder="1" applyAlignment="1" applyProtection="1">
      <alignment horizontal="center" vertical="center" textRotation="90" wrapText="1"/>
    </xf>
    <xf numFmtId="0" fontId="0" fillId="0" borderId="5" xfId="0" applyFont="1" applyBorder="1" applyAlignment="1" applyProtection="1">
      <alignment horizontal="center" vertical="center" textRotation="90" wrapText="1"/>
    </xf>
    <xf numFmtId="0" fontId="0" fillId="0" borderId="6" xfId="0" applyFont="1" applyBorder="1" applyAlignment="1" applyProtection="1">
      <alignment horizontal="center" vertical="center" textRotation="90" wrapText="1"/>
    </xf>
    <xf numFmtId="0" fontId="0" fillId="0" borderId="9" xfId="0" applyFill="1" applyBorder="1" applyAlignment="1" applyProtection="1">
      <alignment horizontal="center" vertical="center" textRotation="90"/>
    </xf>
    <xf numFmtId="0" fontId="0" fillId="0" borderId="5" xfId="0" applyFill="1" applyBorder="1" applyAlignment="1" applyProtection="1">
      <alignment horizontal="center" vertical="center" textRotation="90"/>
    </xf>
    <xf numFmtId="0" fontId="0" fillId="0" borderId="4" xfId="0" applyFill="1" applyBorder="1" applyAlignment="1" applyProtection="1">
      <alignment horizontal="center" vertical="center" textRotation="90"/>
    </xf>
    <xf numFmtId="0" fontId="0" fillId="0" borderId="4" xfId="0" applyFill="1" applyBorder="1" applyAlignment="1" applyProtection="1">
      <alignment horizontal="center" vertical="center" textRotation="90" wrapText="1"/>
    </xf>
    <xf numFmtId="0" fontId="0" fillId="0" borderId="6" xfId="0" applyFill="1" applyBorder="1" applyAlignment="1" applyProtection="1">
      <alignment horizontal="center" vertical="center" textRotation="90"/>
    </xf>
    <xf numFmtId="0" fontId="0" fillId="0" borderId="5" xfId="0" applyFill="1" applyBorder="1" applyAlignment="1" applyProtection="1">
      <alignment horizontal="center" vertical="center" textRotation="90" wrapText="1"/>
    </xf>
    <xf numFmtId="0" fontId="0" fillId="0" borderId="10" xfId="0" applyFill="1" applyBorder="1" applyAlignment="1" applyProtection="1">
      <alignment horizontal="center" vertical="center" textRotation="90" wrapText="1"/>
    </xf>
    <xf numFmtId="0" fontId="0" fillId="0" borderId="9" xfId="0" applyFill="1" applyBorder="1" applyAlignment="1" applyProtection="1">
      <alignment horizontal="center" vertical="center" textRotation="90" wrapText="1"/>
    </xf>
    <xf numFmtId="0" fontId="0" fillId="0" borderId="6" xfId="0" applyFill="1" applyBorder="1" applyAlignment="1" applyProtection="1">
      <alignment horizontal="center" vertical="center" textRotation="90" wrapText="1"/>
    </xf>
    <xf numFmtId="0" fontId="0" fillId="0" borderId="12" xfId="0" applyFont="1" applyBorder="1" applyAlignment="1" applyProtection="1">
      <alignment horizontal="left" wrapText="1"/>
    </xf>
    <xf numFmtId="0" fontId="0" fillId="0" borderId="18" xfId="0" applyBorder="1" applyProtection="1">
      <protection locked="0"/>
    </xf>
    <xf numFmtId="0" fontId="0" fillId="0" borderId="21" xfId="0" applyFont="1" applyBorder="1" applyAlignment="1" applyProtection="1">
      <alignment horizontal="left" wrapText="1"/>
    </xf>
    <xf numFmtId="0" fontId="0" fillId="0" borderId="27" xfId="0" applyBorder="1" applyProtection="1">
      <protection locked="0"/>
    </xf>
    <xf numFmtId="0" fontId="0" fillId="0" borderId="26" xfId="0" applyBorder="1" applyProtection="1">
      <protection locked="0"/>
    </xf>
    <xf numFmtId="0" fontId="0" fillId="0" borderId="24" xfId="0" applyBorder="1" applyProtection="1">
      <protection locked="0"/>
    </xf>
    <xf numFmtId="0" fontId="0" fillId="0" borderId="28" xfId="0" applyBorder="1" applyProtection="1">
      <protection locked="0"/>
    </xf>
    <xf numFmtId="0" fontId="0" fillId="0" borderId="29" xfId="0" applyFont="1" applyBorder="1" applyAlignment="1" applyProtection="1">
      <alignment horizontal="left" wrapText="1"/>
    </xf>
    <xf numFmtId="0" fontId="1" fillId="0" borderId="1" xfId="0" applyFont="1" applyBorder="1" applyAlignment="1" applyProtection="1">
      <alignment horizontal="center" wrapText="1"/>
    </xf>
    <xf numFmtId="0" fontId="1" fillId="0" borderId="7" xfId="0" applyFont="1" applyBorder="1" applyAlignment="1" applyProtection="1">
      <alignment horizontal="center"/>
    </xf>
    <xf numFmtId="0" fontId="1" fillId="0" borderId="1" xfId="0" applyFont="1" applyBorder="1" applyAlignment="1" applyProtection="1">
      <alignment horizontal="center"/>
    </xf>
    <xf numFmtId="0" fontId="1" fillId="0" borderId="10" xfId="0" applyFont="1" applyBorder="1" applyAlignment="1" applyProtection="1">
      <alignment horizontal="center"/>
    </xf>
    <xf numFmtId="0" fontId="1" fillId="0" borderId="6" xfId="0" applyFont="1" applyBorder="1" applyAlignment="1" applyProtection="1">
      <alignment horizontal="center"/>
    </xf>
    <xf numFmtId="0" fontId="1" fillId="0" borderId="3" xfId="0" applyFont="1" applyBorder="1" applyAlignment="1" applyProtection="1">
      <alignment horizontal="center"/>
    </xf>
    <xf numFmtId="0" fontId="1" fillId="0" borderId="7" xfId="0" applyFont="1" applyBorder="1" applyAlignment="1" applyProtection="1">
      <alignment horizontal="center" wrapText="1"/>
    </xf>
    <xf numFmtId="0" fontId="1" fillId="0" borderId="7" xfId="0" applyFont="1" applyBorder="1" applyAlignment="1" applyProtection="1"/>
    <xf numFmtId="0" fontId="0" fillId="0" borderId="0" xfId="0" applyProtection="1"/>
    <xf numFmtId="0" fontId="1" fillId="0" borderId="0" xfId="0" applyFont="1" applyAlignment="1" applyProtection="1">
      <alignment horizontal="center" wrapText="1"/>
      <protection locked="0"/>
    </xf>
    <xf numFmtId="0" fontId="1" fillId="0" borderId="0" xfId="0" applyFont="1" applyProtection="1">
      <protection locked="0"/>
    </xf>
    <xf numFmtId="0" fontId="0" fillId="0" borderId="3" xfId="0" applyBorder="1" applyAlignment="1" applyProtection="1">
      <alignment horizontal="center"/>
    </xf>
    <xf numFmtId="0" fontId="1" fillId="0" borderId="4" xfId="0" applyFont="1" applyFill="1" applyBorder="1" applyAlignment="1" applyProtection="1">
      <alignment horizontal="center" vertical="center" textRotation="90"/>
    </xf>
    <xf numFmtId="0" fontId="1" fillId="0" borderId="4" xfId="0" applyFont="1" applyFill="1" applyBorder="1" applyAlignment="1" applyProtection="1">
      <alignment horizontal="center" vertical="center" textRotation="90" wrapText="1"/>
    </xf>
    <xf numFmtId="0" fontId="1" fillId="0" borderId="5" xfId="0" applyFont="1" applyFill="1" applyBorder="1" applyAlignment="1" applyProtection="1">
      <alignment horizontal="center" vertical="center" textRotation="90"/>
    </xf>
    <xf numFmtId="0" fontId="0" fillId="0" borderId="33" xfId="0" applyFont="1" applyBorder="1" applyAlignment="1" applyProtection="1">
      <alignment horizontal="center" vertical="center" textRotation="90" wrapText="1"/>
    </xf>
    <xf numFmtId="0" fontId="1" fillId="0" borderId="33" xfId="0" applyFont="1" applyFill="1" applyBorder="1" applyAlignment="1" applyProtection="1">
      <alignment horizontal="center" vertical="center" textRotation="90"/>
    </xf>
    <xf numFmtId="0" fontId="1" fillId="0" borderId="35" xfId="0" applyFont="1" applyBorder="1" applyAlignment="1" applyProtection="1">
      <alignment horizontal="center"/>
    </xf>
    <xf numFmtId="0" fontId="1" fillId="0" borderId="2" xfId="0" applyFont="1" applyBorder="1" applyAlignment="1" applyProtection="1">
      <alignment horizontal="center" wrapText="1"/>
    </xf>
    <xf numFmtId="0" fontId="0" fillId="0" borderId="10" xfId="0" applyFill="1" applyBorder="1" applyAlignment="1" applyProtection="1">
      <alignment horizontal="center" vertical="center" textRotation="90"/>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3" fillId="0" borderId="2" xfId="0" applyFont="1" applyBorder="1" applyAlignment="1" applyProtection="1">
      <alignment horizontal="center" wrapText="1"/>
    </xf>
    <xf numFmtId="0" fontId="4" fillId="0" borderId="2" xfId="0" applyFont="1" applyBorder="1" applyAlignment="1" applyProtection="1">
      <alignment horizontal="center" vertical="center" wrapText="1"/>
    </xf>
    <xf numFmtId="0" fontId="0" fillId="0" borderId="47" xfId="0" applyFont="1" applyBorder="1" applyAlignment="1" applyProtection="1">
      <alignment horizontal="left" wrapText="1"/>
    </xf>
    <xf numFmtId="0" fontId="0" fillId="0" borderId="43" xfId="0" applyFont="1" applyBorder="1" applyAlignment="1" applyProtection="1">
      <alignment horizontal="left" wrapText="1"/>
    </xf>
    <xf numFmtId="0" fontId="0" fillId="0" borderId="48" xfId="0" applyFont="1" applyBorder="1" applyAlignment="1" applyProtection="1">
      <alignment horizontal="left" wrapText="1"/>
    </xf>
    <xf numFmtId="0" fontId="0" fillId="0" borderId="41" xfId="0" applyBorder="1" applyAlignment="1" applyProtection="1"/>
    <xf numFmtId="0" fontId="0" fillId="0" borderId="34" xfId="0" applyBorder="1" applyAlignment="1" applyProtection="1"/>
    <xf numFmtId="0" fontId="0" fillId="0" borderId="42" xfId="0" applyBorder="1" applyAlignment="1" applyProtection="1"/>
    <xf numFmtId="0" fontId="1" fillId="0" borderId="9" xfId="0" applyFont="1" applyBorder="1" applyAlignment="1" applyProtection="1">
      <alignment horizontal="center"/>
    </xf>
    <xf numFmtId="0" fontId="5" fillId="0" borderId="7" xfId="0" applyFont="1" applyBorder="1" applyAlignment="1" applyProtection="1">
      <alignment horizontal="center" vertical="center" wrapText="1"/>
    </xf>
    <xf numFmtId="0" fontId="1" fillId="0" borderId="7" xfId="0" applyFont="1" applyBorder="1" applyAlignment="1" applyProtection="1">
      <alignment horizontal="center" vertical="center" textRotation="90"/>
    </xf>
    <xf numFmtId="0" fontId="1" fillId="0" borderId="4" xfId="0" applyFont="1" applyBorder="1" applyAlignment="1" applyProtection="1">
      <alignment horizontal="center" vertical="center" wrapText="1"/>
    </xf>
    <xf numFmtId="0" fontId="1" fillId="0" borderId="6" xfId="0" applyFont="1" applyBorder="1" applyAlignment="1" applyProtection="1">
      <alignment horizontal="center" vertical="center" textRotation="90" wrapText="1"/>
    </xf>
    <xf numFmtId="0" fontId="0" fillId="0" borderId="31" xfId="0" applyFont="1" applyBorder="1" applyAlignment="1" applyProtection="1">
      <alignment horizontal="center" vertical="center" textRotation="90" wrapText="1"/>
    </xf>
    <xf numFmtId="0" fontId="1" fillId="0" borderId="7" xfId="0" applyFont="1" applyBorder="1" applyAlignment="1" applyProtection="1">
      <alignment horizontal="center" vertical="center" wrapText="1"/>
    </xf>
    <xf numFmtId="0" fontId="0" fillId="0" borderId="7" xfId="0" applyFill="1" applyBorder="1" applyAlignment="1" applyProtection="1">
      <alignment horizontal="center" vertical="center" textRotation="90" wrapText="1"/>
    </xf>
    <xf numFmtId="0" fontId="6" fillId="0" borderId="7" xfId="0" applyFont="1" applyBorder="1" applyAlignment="1" applyProtection="1">
      <alignment horizontal="center" vertical="center" textRotation="90" wrapText="1"/>
    </xf>
    <xf numFmtId="0" fontId="0" fillId="0" borderId="20"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0" fontId="0" fillId="0" borderId="0" xfId="0" applyBorder="1" applyAlignment="1" applyProtection="1">
      <alignment horizontal="center"/>
    </xf>
    <xf numFmtId="0" fontId="0" fillId="0" borderId="0" xfId="0" applyBorder="1" applyAlignment="1" applyProtection="1">
      <protection locked="0"/>
    </xf>
    <xf numFmtId="0" fontId="0" fillId="0" borderId="30" xfId="0" applyBorder="1" applyAlignment="1" applyProtection="1">
      <alignment horizontal="center"/>
      <protection locked="0"/>
    </xf>
    <xf numFmtId="0" fontId="0" fillId="0" borderId="0" xfId="0" applyBorder="1" applyAlignment="1" applyProtection="1">
      <alignment horizontal="center"/>
      <protection locked="0"/>
    </xf>
    <xf numFmtId="0" fontId="1" fillId="0" borderId="0" xfId="0" applyFont="1" applyBorder="1" applyAlignment="1" applyProtection="1">
      <alignment horizontal="left" vertical="center" wrapText="1"/>
      <protection locked="0"/>
    </xf>
    <xf numFmtId="0" fontId="0" fillId="0" borderId="0" xfId="0" applyBorder="1" applyProtection="1">
      <protection locked="0"/>
    </xf>
    <xf numFmtId="0" fontId="1" fillId="0" borderId="0" xfId="0" applyFont="1" applyBorder="1" applyAlignment="1" applyProtection="1">
      <alignment vertical="center" wrapText="1"/>
      <protection locked="0"/>
    </xf>
    <xf numFmtId="0" fontId="7" fillId="0" borderId="0" xfId="1" applyBorder="1" applyAlignment="1" applyProtection="1">
      <alignment wrapText="1"/>
      <protection locked="0"/>
    </xf>
    <xf numFmtId="0" fontId="1" fillId="0" borderId="0" xfId="0" applyFont="1" applyBorder="1" applyAlignment="1" applyProtection="1">
      <alignment horizontal="center" wrapText="1"/>
      <protection locked="0"/>
    </xf>
    <xf numFmtId="0" fontId="1" fillId="0" borderId="0" xfId="0" applyFont="1" applyBorder="1" applyProtection="1">
      <protection locked="0"/>
    </xf>
    <xf numFmtId="0" fontId="1" fillId="0" borderId="9" xfId="0" applyFont="1" applyFill="1" applyBorder="1" applyAlignment="1" applyProtection="1">
      <alignment horizontal="center" vertical="center" textRotation="90"/>
    </xf>
    <xf numFmtId="0" fontId="1" fillId="0" borderId="51" xfId="0" applyFont="1" applyFill="1" applyBorder="1" applyAlignment="1" applyProtection="1">
      <alignment horizontal="center" vertical="center" textRotation="90"/>
    </xf>
    <xf numFmtId="0" fontId="0" fillId="0" borderId="52" xfId="0" applyFont="1" applyBorder="1" applyAlignment="1" applyProtection="1">
      <alignment horizontal="center" vertical="center" textRotation="90" wrapText="1"/>
    </xf>
    <xf numFmtId="0" fontId="0" fillId="0" borderId="54" xfId="0" applyFont="1" applyBorder="1" applyAlignment="1" applyProtection="1">
      <alignment horizontal="center" vertical="center" textRotation="90" wrapText="1"/>
    </xf>
    <xf numFmtId="0" fontId="1" fillId="0" borderId="51" xfId="0" applyFont="1" applyFill="1" applyBorder="1" applyAlignment="1" applyProtection="1">
      <alignment horizontal="center" vertical="center" textRotation="90" wrapText="1"/>
    </xf>
    <xf numFmtId="0" fontId="0" fillId="0" borderId="1" xfId="0" applyBorder="1" applyAlignment="1" applyProtection="1"/>
    <xf numFmtId="0" fontId="0" fillId="0" borderId="3" xfId="0" applyBorder="1" applyAlignment="1" applyProtection="1"/>
    <xf numFmtId="0" fontId="0" fillId="0" borderId="2" xfId="0" applyBorder="1" applyAlignment="1" applyProtection="1"/>
    <xf numFmtId="0" fontId="1" fillId="0" borderId="33" xfId="0" applyFont="1" applyBorder="1" applyAlignment="1" applyProtection="1">
      <alignment horizontal="center"/>
    </xf>
    <xf numFmtId="0" fontId="0" fillId="0" borderId="7" xfId="0" applyBorder="1" applyAlignment="1" applyProtection="1"/>
    <xf numFmtId="0" fontId="1" fillId="0" borderId="54" xfId="0" applyFont="1" applyBorder="1" applyAlignment="1" applyProtection="1">
      <alignment horizontal="center"/>
    </xf>
    <xf numFmtId="0" fontId="1" fillId="0" borderId="1" xfId="0" applyFont="1" applyBorder="1" applyAlignment="1" applyProtection="1"/>
    <xf numFmtId="0" fontId="1" fillId="0" borderId="3" xfId="0" applyFont="1" applyBorder="1" applyAlignment="1" applyProtection="1"/>
    <xf numFmtId="0" fontId="1" fillId="0" borderId="57" xfId="0" applyFont="1" applyBorder="1" applyAlignment="1" applyProtection="1">
      <alignment horizontal="center"/>
    </xf>
    <xf numFmtId="0" fontId="1" fillId="0" borderId="41" xfId="0" applyFont="1" applyBorder="1" applyAlignment="1" applyProtection="1"/>
    <xf numFmtId="0" fontId="1" fillId="0" borderId="34" xfId="0" applyFont="1" applyBorder="1" applyAlignment="1" applyProtection="1"/>
    <xf numFmtId="0" fontId="1" fillId="0" borderId="7" xfId="0" applyFont="1" applyBorder="1" applyAlignment="1" applyProtection="1">
      <alignment horizontal="center" vertical="center"/>
    </xf>
    <xf numFmtId="0" fontId="9" fillId="0" borderId="7" xfId="0" applyFont="1" applyBorder="1" applyAlignment="1" applyProtection="1">
      <alignment horizontal="center" vertical="center" wrapText="1"/>
    </xf>
    <xf numFmtId="0" fontId="1" fillId="0" borderId="3" xfId="0" applyFont="1" applyBorder="1" applyAlignment="1" applyProtection="1">
      <alignment horizontal="center" vertical="center" textRotation="90" wrapText="1"/>
    </xf>
    <xf numFmtId="0" fontId="10" fillId="0" borderId="7" xfId="0" applyFont="1" applyBorder="1" applyAlignment="1" applyProtection="1">
      <alignment horizontal="center" vertical="center" textRotation="90"/>
    </xf>
    <xf numFmtId="0" fontId="0" fillId="0" borderId="29" xfId="0" applyFont="1" applyBorder="1" applyAlignment="1" applyProtection="1">
      <alignment horizontal="left" vertical="center" wrapText="1"/>
    </xf>
    <xf numFmtId="0" fontId="1" fillId="0" borderId="31" xfId="0" applyFont="1" applyBorder="1" applyAlignment="1" applyProtection="1">
      <alignment horizontal="center" wrapText="1"/>
      <protection locked="0"/>
    </xf>
    <xf numFmtId="0" fontId="1" fillId="0" borderId="30" xfId="0" applyFont="1" applyBorder="1" applyAlignment="1" applyProtection="1">
      <alignment horizontal="center" wrapText="1"/>
      <protection locked="0"/>
    </xf>
    <xf numFmtId="0" fontId="1" fillId="0" borderId="0" xfId="0" applyFont="1" applyAlignment="1" applyProtection="1">
      <alignment vertical="center" wrapText="1"/>
      <protection locked="0"/>
    </xf>
    <xf numFmtId="0" fontId="1" fillId="0" borderId="11" xfId="0" applyFont="1" applyBorder="1" applyAlignment="1" applyProtection="1">
      <alignment horizontal="center"/>
    </xf>
    <xf numFmtId="0" fontId="0" fillId="0" borderId="0" xfId="0" applyFont="1" applyAlignment="1" applyProtection="1">
      <alignment vertical="center"/>
      <protection locked="0"/>
    </xf>
    <xf numFmtId="0" fontId="9" fillId="0" borderId="4" xfId="0" applyFont="1" applyBorder="1" applyAlignment="1" applyProtection="1">
      <alignment horizontal="center" vertical="center" wrapText="1"/>
    </xf>
    <xf numFmtId="0" fontId="0" fillId="0" borderId="12" xfId="0" applyFont="1" applyBorder="1" applyAlignment="1" applyProtection="1">
      <alignment horizontal="left" vertical="center" wrapText="1"/>
    </xf>
    <xf numFmtId="0" fontId="1" fillId="0" borderId="4" xfId="0" applyFont="1" applyBorder="1" applyAlignment="1" applyProtection="1">
      <alignment horizontal="center" wrapText="1"/>
    </xf>
    <xf numFmtId="0" fontId="0" fillId="0" borderId="0" xfId="0" applyBorder="1" applyAlignment="1" applyProtection="1"/>
    <xf numFmtId="0" fontId="1" fillId="0" borderId="0" xfId="0" applyFont="1" applyAlignment="1" applyProtection="1">
      <alignment horizontal="left" vertical="center" wrapText="1"/>
      <protection locked="0"/>
    </xf>
    <xf numFmtId="0" fontId="0" fillId="0" borderId="10" xfId="0" applyFont="1" applyBorder="1" applyAlignment="1" applyProtection="1">
      <alignment horizontal="center" vertical="center" textRotation="90" wrapText="1"/>
    </xf>
    <xf numFmtId="0" fontId="0" fillId="0" borderId="2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49"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0" fillId="0" borderId="50"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59" xfId="0" applyFont="1" applyBorder="1" applyAlignment="1" applyProtection="1">
      <alignment horizontal="center"/>
      <protection locked="0"/>
    </xf>
    <xf numFmtId="0" fontId="0" fillId="2" borderId="17"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15" xfId="0" applyBorder="1" applyAlignment="1" applyProtection="1">
      <alignment horizontal="center" vertical="center" textRotation="90"/>
      <protection locked="0"/>
    </xf>
    <xf numFmtId="0" fontId="0" fillId="0" borderId="14" xfId="0"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6" xfId="0" applyBorder="1" applyAlignment="1" applyProtection="1">
      <alignment horizontal="center"/>
      <protection locked="0"/>
    </xf>
    <xf numFmtId="0" fontId="0" fillId="2" borderId="2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2"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1" fillId="0" borderId="0" xfId="0" applyFont="1" applyAlignment="1" applyProtection="1">
      <alignment horizontal="left" wrapText="1"/>
      <protection locked="0"/>
    </xf>
    <xf numFmtId="0" fontId="1" fillId="0" borderId="31"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2"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 xfId="0" applyFont="1" applyBorder="1" applyAlignment="1" applyProtection="1">
      <alignment horizontal="center" wrapText="1"/>
    </xf>
    <xf numFmtId="0" fontId="1" fillId="0" borderId="3" xfId="0" applyFont="1" applyBorder="1" applyAlignment="1" applyProtection="1">
      <alignment horizontal="center" wrapText="1"/>
    </xf>
    <xf numFmtId="0" fontId="1" fillId="0" borderId="2" xfId="0" applyFont="1" applyBorder="1" applyAlignment="1" applyProtection="1">
      <alignment horizontal="center" wrapText="1"/>
    </xf>
    <xf numFmtId="0" fontId="1" fillId="0" borderId="41" xfId="0" applyFont="1" applyBorder="1" applyAlignment="1" applyProtection="1">
      <alignment horizontal="center"/>
    </xf>
    <xf numFmtId="0" fontId="1" fillId="0" borderId="34" xfId="0" applyFont="1" applyBorder="1" applyAlignment="1" applyProtection="1">
      <alignment horizontal="center"/>
    </xf>
    <xf numFmtId="0" fontId="1" fillId="0" borderId="42" xfId="0" applyFont="1" applyBorder="1" applyAlignment="1" applyProtection="1">
      <alignment horizont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1" fillId="0" borderId="0" xfId="0" applyFont="1" applyBorder="1" applyAlignment="1" applyProtection="1">
      <alignment horizontal="left" vertical="center" wrapText="1"/>
      <protection locked="0"/>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0" fillId="0" borderId="1" xfId="0" applyBorder="1" applyAlignment="1" applyProtection="1">
      <alignment horizontal="center"/>
    </xf>
    <xf numFmtId="0" fontId="0" fillId="0" borderId="3" xfId="0" applyBorder="1" applyAlignment="1" applyProtection="1">
      <alignment horizontal="center"/>
    </xf>
    <xf numFmtId="0" fontId="0" fillId="0" borderId="2" xfId="0" applyBorder="1" applyAlignment="1" applyProtection="1">
      <alignment horizont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1" fillId="0" borderId="30" xfId="0" applyFont="1" applyBorder="1" applyAlignment="1" applyProtection="1">
      <alignment horizontal="left" vertical="center" wrapText="1"/>
      <protection locked="0"/>
    </xf>
    <xf numFmtId="0" fontId="0" fillId="0" borderId="31" xfId="0" applyBorder="1" applyAlignment="1" applyProtection="1">
      <alignment horizontal="center"/>
    </xf>
    <xf numFmtId="0" fontId="0" fillId="0" borderId="30" xfId="0" applyBorder="1" applyAlignment="1" applyProtection="1">
      <alignment horizont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32" xfId="0" applyFont="1" applyBorder="1" applyAlignment="1" applyProtection="1">
      <alignment horizontal="center"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5"/>
  <sheetViews>
    <sheetView topLeftCell="A19" zoomScaleNormal="100" workbookViewId="0">
      <selection activeCell="AI5" sqref="AI5"/>
    </sheetView>
  </sheetViews>
  <sheetFormatPr defaultRowHeight="15" x14ac:dyDescent="0.25"/>
  <cols>
    <col min="1" max="1" width="28.5703125" style="34" customWidth="1"/>
    <col min="2" max="5" width="9.140625" style="35"/>
    <col min="6" max="24" width="4.7109375" style="1" customWidth="1"/>
    <col min="25" max="28" width="5.5703125" style="1" customWidth="1"/>
    <col min="29" max="32" width="5.42578125" style="1" customWidth="1"/>
    <col min="33" max="41" width="4.7109375" style="1" customWidth="1"/>
    <col min="42" max="42" width="33.28515625" style="1" customWidth="1"/>
    <col min="43" max="43" width="5.7109375" style="1" customWidth="1"/>
    <col min="44" max="45" width="5" style="1" customWidth="1"/>
    <col min="46" max="47" width="6.5703125" style="1" customWidth="1"/>
    <col min="48" max="48" width="5.42578125" style="1" customWidth="1"/>
    <col min="49" max="49" width="6.5703125" style="1" customWidth="1"/>
    <col min="50" max="50" width="5.28515625" style="1" customWidth="1"/>
    <col min="51" max="51" width="6.5703125" style="1" customWidth="1"/>
    <col min="52" max="52" width="6.28515625" style="1" customWidth="1"/>
    <col min="53" max="54" width="3.7109375" style="1" customWidth="1"/>
    <col min="55" max="57" width="3.7109375" style="1" bestFit="1" customWidth="1"/>
    <col min="58" max="58" width="4" style="1" bestFit="1" customWidth="1"/>
    <col min="59" max="61" width="3.7109375" style="1" bestFit="1" customWidth="1"/>
    <col min="62" max="62" width="6.5703125" style="1" bestFit="1" customWidth="1"/>
    <col min="63" max="63" width="7.42578125" style="1" customWidth="1"/>
    <col min="64" max="68" width="4.7109375" style="1" customWidth="1"/>
    <col min="69" max="16384" width="9.140625" style="1"/>
  </cols>
  <sheetData>
    <row r="1" spans="1:71" ht="18.75" customHeight="1" x14ac:dyDescent="0.3">
      <c r="A1" s="195" t="s">
        <v>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t="s">
        <v>0</v>
      </c>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row>
    <row r="2" spans="1:71" ht="18.75" customHeight="1" x14ac:dyDescent="0.3">
      <c r="A2" s="195" t="s">
        <v>1</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t="s">
        <v>1</v>
      </c>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row>
    <row r="3" spans="1:71" ht="15.75" thickBot="1" x14ac:dyDescent="0.3">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row>
    <row r="4" spans="1:71" s="2" customFormat="1" ht="38.25" customHeight="1" thickBot="1" x14ac:dyDescent="0.35">
      <c r="A4" s="220" t="s">
        <v>2</v>
      </c>
      <c r="B4" s="221"/>
      <c r="C4" s="189" t="s">
        <v>3</v>
      </c>
      <c r="D4" s="190"/>
      <c r="E4" s="191"/>
      <c r="F4" s="192" t="s">
        <v>4</v>
      </c>
      <c r="G4" s="193"/>
      <c r="H4" s="193"/>
      <c r="I4" s="193"/>
      <c r="J4" s="193"/>
      <c r="K4" s="193"/>
      <c r="L4" s="194"/>
      <c r="M4" s="203" t="s">
        <v>5</v>
      </c>
      <c r="N4" s="204"/>
      <c r="O4" s="204"/>
      <c r="P4" s="204"/>
      <c r="Q4" s="204"/>
      <c r="R4" s="204"/>
      <c r="S4" s="204"/>
      <c r="T4" s="204"/>
      <c r="U4" s="204"/>
      <c r="V4" s="204"/>
      <c r="W4" s="204"/>
      <c r="X4" s="205"/>
      <c r="Y4" s="190" t="s">
        <v>6</v>
      </c>
      <c r="Z4" s="190"/>
      <c r="AA4" s="190"/>
      <c r="AB4" s="190"/>
      <c r="AC4" s="190"/>
      <c r="AD4" s="190"/>
      <c r="AE4" s="190"/>
      <c r="AF4" s="191"/>
      <c r="AG4" s="206" t="s">
        <v>7</v>
      </c>
      <c r="AH4" s="207"/>
      <c r="AI4" s="207"/>
      <c r="AJ4" s="207"/>
      <c r="AK4" s="207"/>
      <c r="AL4" s="207"/>
      <c r="AM4" s="207"/>
      <c r="AN4" s="207"/>
      <c r="AO4" s="208"/>
      <c r="AP4" s="47" t="s">
        <v>2</v>
      </c>
      <c r="AQ4" s="209" t="s">
        <v>8</v>
      </c>
      <c r="AR4" s="210"/>
      <c r="AS4" s="210"/>
      <c r="AT4" s="210"/>
      <c r="AU4" s="210"/>
      <c r="AV4" s="210"/>
      <c r="AW4" s="210"/>
      <c r="AX4" s="210"/>
      <c r="AY4" s="210"/>
      <c r="AZ4" s="210"/>
      <c r="BA4" s="210"/>
      <c r="BB4" s="210"/>
      <c r="BC4" s="210"/>
      <c r="BD4" s="210"/>
      <c r="BE4" s="210"/>
      <c r="BF4" s="210"/>
      <c r="BG4" s="210"/>
      <c r="BH4" s="210"/>
      <c r="BI4" s="210"/>
      <c r="BJ4" s="210"/>
      <c r="BK4" s="211"/>
      <c r="BL4" s="209" t="s">
        <v>9</v>
      </c>
      <c r="BM4" s="210"/>
      <c r="BN4" s="210"/>
      <c r="BO4" s="210"/>
      <c r="BP4" s="211"/>
      <c r="BQ4" s="212" t="s">
        <v>10</v>
      </c>
    </row>
    <row r="5" spans="1:71" ht="291.75" customHeight="1" thickBot="1" x14ac:dyDescent="0.3">
      <c r="A5" s="3" t="s">
        <v>11</v>
      </c>
      <c r="B5" s="4" t="s">
        <v>12</v>
      </c>
      <c r="C5" s="5" t="s">
        <v>13</v>
      </c>
      <c r="D5" s="6" t="s">
        <v>14</v>
      </c>
      <c r="E5" s="7" t="s">
        <v>15</v>
      </c>
      <c r="F5" s="8" t="s">
        <v>16</v>
      </c>
      <c r="G5" s="9" t="s">
        <v>17</v>
      </c>
      <c r="H5" s="9" t="s">
        <v>18</v>
      </c>
      <c r="I5" s="9" t="s">
        <v>19</v>
      </c>
      <c r="J5" s="9" t="s">
        <v>20</v>
      </c>
      <c r="K5" s="9" t="s">
        <v>21</v>
      </c>
      <c r="L5" s="44" t="s">
        <v>22</v>
      </c>
      <c r="M5" s="37" t="s">
        <v>23</v>
      </c>
      <c r="N5" s="6" t="s">
        <v>13</v>
      </c>
      <c r="O5" s="6" t="s">
        <v>14</v>
      </c>
      <c r="P5" s="6" t="s">
        <v>15</v>
      </c>
      <c r="Q5" s="39" t="s">
        <v>24</v>
      </c>
      <c r="R5" s="40" t="s">
        <v>13</v>
      </c>
      <c r="S5" s="40" t="s">
        <v>14</v>
      </c>
      <c r="T5" s="40" t="s">
        <v>15</v>
      </c>
      <c r="U5" s="41" t="s">
        <v>25</v>
      </c>
      <c r="V5" s="40" t="s">
        <v>13</v>
      </c>
      <c r="W5" s="40" t="s">
        <v>14</v>
      </c>
      <c r="X5" s="78" t="s">
        <v>15</v>
      </c>
      <c r="Y5" s="38" t="s">
        <v>26</v>
      </c>
      <c r="Z5" s="6" t="s">
        <v>13</v>
      </c>
      <c r="AA5" s="6" t="s">
        <v>14</v>
      </c>
      <c r="AB5" s="6" t="s">
        <v>15</v>
      </c>
      <c r="AC5" s="39" t="s">
        <v>27</v>
      </c>
      <c r="AD5" s="6" t="s">
        <v>13</v>
      </c>
      <c r="AE5" s="6" t="s">
        <v>14</v>
      </c>
      <c r="AF5" s="7" t="s">
        <v>15</v>
      </c>
      <c r="AG5" s="10" t="s">
        <v>28</v>
      </c>
      <c r="AH5" s="9" t="s">
        <v>29</v>
      </c>
      <c r="AI5" s="9" t="s">
        <v>30</v>
      </c>
      <c r="AJ5" s="9" t="s">
        <v>31</v>
      </c>
      <c r="AK5" s="9" t="s">
        <v>32</v>
      </c>
      <c r="AL5" s="9" t="s">
        <v>33</v>
      </c>
      <c r="AM5" s="9" t="s">
        <v>34</v>
      </c>
      <c r="AN5" s="9" t="s">
        <v>35</v>
      </c>
      <c r="AO5" s="12" t="s">
        <v>36</v>
      </c>
      <c r="AP5" s="48" t="s">
        <v>11</v>
      </c>
      <c r="AQ5" s="11" t="s">
        <v>37</v>
      </c>
      <c r="AR5" s="13" t="s">
        <v>38</v>
      </c>
      <c r="AS5" s="13" t="s">
        <v>39</v>
      </c>
      <c r="AT5" s="13" t="s">
        <v>40</v>
      </c>
      <c r="AU5" s="13" t="s">
        <v>41</v>
      </c>
      <c r="AV5" s="13" t="s">
        <v>42</v>
      </c>
      <c r="AW5" s="13" t="s">
        <v>43</v>
      </c>
      <c r="AX5" s="13" t="s">
        <v>44</v>
      </c>
      <c r="AY5" s="13" t="s">
        <v>45</v>
      </c>
      <c r="AZ5" s="13" t="s">
        <v>46</v>
      </c>
      <c r="BA5" s="13" t="s">
        <v>47</v>
      </c>
      <c r="BB5" s="13" t="s">
        <v>48</v>
      </c>
      <c r="BC5" s="13" t="s">
        <v>49</v>
      </c>
      <c r="BD5" s="13" t="s">
        <v>50</v>
      </c>
      <c r="BE5" s="13" t="s">
        <v>51</v>
      </c>
      <c r="BF5" s="13" t="s">
        <v>52</v>
      </c>
      <c r="BG5" s="13" t="s">
        <v>53</v>
      </c>
      <c r="BH5" s="13" t="s">
        <v>54</v>
      </c>
      <c r="BI5" s="13" t="s">
        <v>55</v>
      </c>
      <c r="BJ5" s="13" t="s">
        <v>56</v>
      </c>
      <c r="BK5" s="14" t="s">
        <v>57</v>
      </c>
      <c r="BL5" s="11" t="s">
        <v>58</v>
      </c>
      <c r="BM5" s="15" t="s">
        <v>59</v>
      </c>
      <c r="BN5" s="15" t="s">
        <v>60</v>
      </c>
      <c r="BO5" s="13" t="s">
        <v>61</v>
      </c>
      <c r="BP5" s="16" t="s">
        <v>62</v>
      </c>
      <c r="BQ5" s="213"/>
    </row>
    <row r="6" spans="1:71" x14ac:dyDescent="0.25">
      <c r="A6" s="17" t="s">
        <v>63</v>
      </c>
      <c r="B6" s="137">
        <v>993</v>
      </c>
      <c r="C6" s="151">
        <v>0</v>
      </c>
      <c r="D6" s="141">
        <v>0</v>
      </c>
      <c r="E6" s="142">
        <v>993</v>
      </c>
      <c r="F6" s="132">
        <v>18</v>
      </c>
      <c r="G6" s="133">
        <v>173</v>
      </c>
      <c r="H6" s="133">
        <v>446</v>
      </c>
      <c r="I6" s="133">
        <v>132</v>
      </c>
      <c r="J6" s="133">
        <v>212</v>
      </c>
      <c r="K6" s="133">
        <v>7</v>
      </c>
      <c r="L6" s="134">
        <v>5</v>
      </c>
      <c r="M6" s="135">
        <v>0</v>
      </c>
      <c r="N6" s="136">
        <v>0</v>
      </c>
      <c r="O6" s="136">
        <v>0</v>
      </c>
      <c r="P6" s="136">
        <v>0</v>
      </c>
      <c r="Q6" s="137">
        <v>0</v>
      </c>
      <c r="R6" s="138">
        <v>0</v>
      </c>
      <c r="S6" s="139">
        <v>0</v>
      </c>
      <c r="T6" s="139">
        <v>0</v>
      </c>
      <c r="U6" s="139">
        <v>0</v>
      </c>
      <c r="V6" s="139">
        <v>0</v>
      </c>
      <c r="W6" s="139">
        <v>0</v>
      </c>
      <c r="X6" s="140">
        <v>0</v>
      </c>
      <c r="Y6" s="161">
        <v>61</v>
      </c>
      <c r="Z6" s="162">
        <v>0</v>
      </c>
      <c r="AA6" s="163">
        <v>0</v>
      </c>
      <c r="AB6" s="163">
        <v>61</v>
      </c>
      <c r="AC6" s="163">
        <v>0</v>
      </c>
      <c r="AD6" s="163">
        <v>0</v>
      </c>
      <c r="AE6" s="163">
        <v>0</v>
      </c>
      <c r="AF6" s="162">
        <v>0</v>
      </c>
      <c r="AG6" s="135">
        <v>422</v>
      </c>
      <c r="AH6" s="141">
        <v>195</v>
      </c>
      <c r="AI6" s="141">
        <v>161</v>
      </c>
      <c r="AJ6" s="141">
        <v>95</v>
      </c>
      <c r="AK6" s="141">
        <v>48</v>
      </c>
      <c r="AL6" s="141">
        <v>26</v>
      </c>
      <c r="AM6" s="141">
        <v>27</v>
      </c>
      <c r="AN6" s="141">
        <v>10</v>
      </c>
      <c r="AO6" s="142">
        <v>9</v>
      </c>
      <c r="AP6" s="49" t="s">
        <v>63</v>
      </c>
      <c r="AQ6" s="18">
        <v>568</v>
      </c>
      <c r="AR6" s="172">
        <v>155</v>
      </c>
      <c r="AS6" s="172">
        <v>73</v>
      </c>
      <c r="AT6" s="172">
        <v>109</v>
      </c>
      <c r="AU6" s="172">
        <v>6</v>
      </c>
      <c r="AV6" s="172">
        <v>0</v>
      </c>
      <c r="AW6" s="172">
        <v>0</v>
      </c>
      <c r="AX6" s="172">
        <v>21</v>
      </c>
      <c r="AY6" s="172">
        <v>9</v>
      </c>
      <c r="AZ6" s="172">
        <v>40</v>
      </c>
      <c r="BA6" s="172">
        <v>0</v>
      </c>
      <c r="BB6" s="172">
        <v>4</v>
      </c>
      <c r="BC6" s="172">
        <v>0</v>
      </c>
      <c r="BD6" s="172">
        <v>0</v>
      </c>
      <c r="BE6" s="172">
        <v>0</v>
      </c>
      <c r="BF6" s="172">
        <v>2</v>
      </c>
      <c r="BG6" s="172">
        <v>3</v>
      </c>
      <c r="BH6" s="172">
        <v>0</v>
      </c>
      <c r="BI6" s="172">
        <v>0</v>
      </c>
      <c r="BJ6" s="172">
        <v>3</v>
      </c>
      <c r="BK6" s="173">
        <v>0</v>
      </c>
      <c r="BL6" s="174">
        <v>452</v>
      </c>
      <c r="BM6" s="175">
        <v>148</v>
      </c>
      <c r="BN6" s="175">
        <v>0</v>
      </c>
      <c r="BO6" s="172">
        <v>393</v>
      </c>
      <c r="BP6" s="176">
        <v>0</v>
      </c>
      <c r="BQ6" s="177">
        <v>0</v>
      </c>
      <c r="BR6" s="178"/>
      <c r="BS6" s="178"/>
    </row>
    <row r="7" spans="1:71" x14ac:dyDescent="0.25">
      <c r="A7" s="19" t="s">
        <v>64</v>
      </c>
      <c r="B7" s="119">
        <v>1008</v>
      </c>
      <c r="C7" s="152">
        <v>412</v>
      </c>
      <c r="D7" s="120">
        <v>135</v>
      </c>
      <c r="E7" s="121">
        <v>461</v>
      </c>
      <c r="F7" s="114">
        <v>11</v>
      </c>
      <c r="G7" s="115">
        <v>115</v>
      </c>
      <c r="H7" s="115">
        <v>466</v>
      </c>
      <c r="I7" s="115">
        <v>136</v>
      </c>
      <c r="J7" s="115">
        <v>270</v>
      </c>
      <c r="K7" s="115">
        <v>3</v>
      </c>
      <c r="L7" s="116">
        <v>7</v>
      </c>
      <c r="M7" s="117">
        <v>0</v>
      </c>
      <c r="N7" s="118">
        <v>0</v>
      </c>
      <c r="O7" s="118">
        <v>0</v>
      </c>
      <c r="P7" s="118">
        <v>0</v>
      </c>
      <c r="Q7" s="119">
        <v>0</v>
      </c>
      <c r="R7" s="117">
        <v>0</v>
      </c>
      <c r="S7" s="120">
        <v>0</v>
      </c>
      <c r="T7" s="120">
        <v>0</v>
      </c>
      <c r="U7" s="120">
        <v>39</v>
      </c>
      <c r="V7" s="120">
        <v>30</v>
      </c>
      <c r="W7" s="120">
        <v>9</v>
      </c>
      <c r="X7" s="121">
        <v>0</v>
      </c>
      <c r="Y7" s="118">
        <v>157</v>
      </c>
      <c r="Z7" s="119">
        <v>119</v>
      </c>
      <c r="AA7" s="120">
        <v>38</v>
      </c>
      <c r="AB7" s="120">
        <v>0</v>
      </c>
      <c r="AC7" s="120">
        <v>0</v>
      </c>
      <c r="AD7" s="120">
        <v>0</v>
      </c>
      <c r="AE7" s="120">
        <v>0</v>
      </c>
      <c r="AF7" s="119">
        <v>0</v>
      </c>
      <c r="AG7" s="117">
        <v>343</v>
      </c>
      <c r="AH7" s="120">
        <v>255</v>
      </c>
      <c r="AI7" s="120">
        <v>175</v>
      </c>
      <c r="AJ7" s="120">
        <v>116</v>
      </c>
      <c r="AK7" s="120">
        <v>54</v>
      </c>
      <c r="AL7" s="120">
        <v>34</v>
      </c>
      <c r="AM7" s="120">
        <v>21</v>
      </c>
      <c r="AN7" s="120">
        <v>5</v>
      </c>
      <c r="AO7" s="121">
        <v>5</v>
      </c>
      <c r="AP7" s="50" t="s">
        <v>64</v>
      </c>
      <c r="AQ7" s="20">
        <v>741</v>
      </c>
      <c r="AR7" s="109">
        <v>116</v>
      </c>
      <c r="AS7" s="109">
        <v>61</v>
      </c>
      <c r="AT7" s="109">
        <v>46</v>
      </c>
      <c r="AU7" s="109">
        <v>2</v>
      </c>
      <c r="AV7" s="109">
        <v>2</v>
      </c>
      <c r="AW7" s="109">
        <v>0</v>
      </c>
      <c r="AX7" s="109">
        <v>0</v>
      </c>
      <c r="AY7" s="109">
        <v>12</v>
      </c>
      <c r="AZ7" s="109">
        <v>23</v>
      </c>
      <c r="BA7" s="109">
        <v>0</v>
      </c>
      <c r="BB7" s="109">
        <v>0</v>
      </c>
      <c r="BC7" s="109">
        <v>0</v>
      </c>
      <c r="BD7" s="109">
        <v>0</v>
      </c>
      <c r="BE7" s="109">
        <v>0</v>
      </c>
      <c r="BF7" s="109">
        <v>2</v>
      </c>
      <c r="BG7" s="109">
        <v>0</v>
      </c>
      <c r="BH7" s="109">
        <v>2</v>
      </c>
      <c r="BI7" s="109">
        <v>0</v>
      </c>
      <c r="BJ7" s="109">
        <v>0</v>
      </c>
      <c r="BK7" s="110">
        <v>1</v>
      </c>
      <c r="BL7" s="108">
        <v>485</v>
      </c>
      <c r="BM7" s="111">
        <v>103</v>
      </c>
      <c r="BN7" s="111">
        <v>1</v>
      </c>
      <c r="BO7" s="109">
        <v>419</v>
      </c>
      <c r="BP7" s="112">
        <v>0</v>
      </c>
      <c r="BQ7" s="113">
        <v>0</v>
      </c>
      <c r="BR7" s="178"/>
      <c r="BS7" s="178"/>
    </row>
    <row r="8" spans="1:71" x14ac:dyDescent="0.25">
      <c r="A8" s="19" t="s">
        <v>65</v>
      </c>
      <c r="B8" s="119">
        <v>1013</v>
      </c>
      <c r="C8" s="152">
        <v>0</v>
      </c>
      <c r="D8" s="120">
        <v>46</v>
      </c>
      <c r="E8" s="121">
        <v>967</v>
      </c>
      <c r="F8" s="114">
        <v>13</v>
      </c>
      <c r="G8" s="115">
        <v>61</v>
      </c>
      <c r="H8" s="115">
        <v>449</v>
      </c>
      <c r="I8" s="115">
        <v>122</v>
      </c>
      <c r="J8" s="115">
        <v>351</v>
      </c>
      <c r="K8" s="115">
        <v>3</v>
      </c>
      <c r="L8" s="116">
        <v>14</v>
      </c>
      <c r="M8" s="117">
        <v>31</v>
      </c>
      <c r="N8" s="118">
        <v>0</v>
      </c>
      <c r="O8" s="118">
        <v>0</v>
      </c>
      <c r="P8" s="118">
        <v>31</v>
      </c>
      <c r="Q8" s="119">
        <v>0</v>
      </c>
      <c r="R8" s="117">
        <v>0</v>
      </c>
      <c r="S8" s="120">
        <v>0</v>
      </c>
      <c r="T8" s="120">
        <v>0</v>
      </c>
      <c r="U8" s="120">
        <v>57</v>
      </c>
      <c r="V8" s="120">
        <v>0</v>
      </c>
      <c r="W8" s="120">
        <v>0</v>
      </c>
      <c r="X8" s="121">
        <v>57</v>
      </c>
      <c r="Y8" s="118">
        <v>115</v>
      </c>
      <c r="Z8" s="119">
        <v>0</v>
      </c>
      <c r="AA8" s="120">
        <v>2</v>
      </c>
      <c r="AB8" s="120">
        <v>113</v>
      </c>
      <c r="AC8" s="120">
        <v>0</v>
      </c>
      <c r="AD8" s="120">
        <v>0</v>
      </c>
      <c r="AE8" s="120">
        <v>0</v>
      </c>
      <c r="AF8" s="119">
        <v>0</v>
      </c>
      <c r="AG8" s="117">
        <v>400</v>
      </c>
      <c r="AH8" s="120">
        <v>221</v>
      </c>
      <c r="AI8" s="120">
        <v>183</v>
      </c>
      <c r="AJ8" s="120">
        <v>95</v>
      </c>
      <c r="AK8" s="120">
        <v>58</v>
      </c>
      <c r="AL8" s="120">
        <v>32</v>
      </c>
      <c r="AM8" s="120">
        <v>17</v>
      </c>
      <c r="AN8" s="120">
        <v>6</v>
      </c>
      <c r="AO8" s="121">
        <v>1</v>
      </c>
      <c r="AP8" s="50" t="s">
        <v>65</v>
      </c>
      <c r="AQ8" s="20">
        <v>587</v>
      </c>
      <c r="AR8" s="22">
        <v>102</v>
      </c>
      <c r="AS8" s="22">
        <v>125</v>
      </c>
      <c r="AT8" s="22">
        <v>92</v>
      </c>
      <c r="AU8" s="22">
        <v>15</v>
      </c>
      <c r="AV8" s="22">
        <v>3</v>
      </c>
      <c r="AW8" s="22">
        <v>0</v>
      </c>
      <c r="AX8" s="22">
        <v>4</v>
      </c>
      <c r="AY8" s="22">
        <v>12</v>
      </c>
      <c r="AZ8" s="22">
        <v>52</v>
      </c>
      <c r="BA8" s="22">
        <v>1</v>
      </c>
      <c r="BB8" s="22">
        <v>0</v>
      </c>
      <c r="BC8" s="22">
        <v>0</v>
      </c>
      <c r="BD8" s="22">
        <v>2</v>
      </c>
      <c r="BE8" s="22">
        <v>0</v>
      </c>
      <c r="BF8" s="22">
        <v>4</v>
      </c>
      <c r="BG8" s="22">
        <v>8</v>
      </c>
      <c r="BH8" s="22">
        <v>0</v>
      </c>
      <c r="BI8" s="22">
        <v>0</v>
      </c>
      <c r="BJ8" s="22">
        <v>0</v>
      </c>
      <c r="BK8" s="23">
        <v>6</v>
      </c>
      <c r="BL8" s="20">
        <v>299</v>
      </c>
      <c r="BM8" s="21">
        <v>80</v>
      </c>
      <c r="BN8" s="187">
        <v>0</v>
      </c>
      <c r="BO8" s="22">
        <v>634</v>
      </c>
      <c r="BP8" s="112">
        <v>0</v>
      </c>
      <c r="BQ8" s="113">
        <v>0</v>
      </c>
    </row>
    <row r="9" spans="1:71" x14ac:dyDescent="0.25">
      <c r="A9" s="19" t="s">
        <v>66</v>
      </c>
      <c r="B9" s="153">
        <v>1021</v>
      </c>
      <c r="C9" s="154">
        <v>0</v>
      </c>
      <c r="D9" s="155">
        <v>13</v>
      </c>
      <c r="E9" s="156">
        <v>1008</v>
      </c>
      <c r="F9" s="114">
        <v>19</v>
      </c>
      <c r="G9" s="115">
        <v>102</v>
      </c>
      <c r="H9" s="115">
        <v>473</v>
      </c>
      <c r="I9" s="115">
        <v>137</v>
      </c>
      <c r="J9" s="115">
        <v>276</v>
      </c>
      <c r="K9" s="115">
        <v>3</v>
      </c>
      <c r="L9" s="116">
        <v>11</v>
      </c>
      <c r="M9" s="117">
        <v>0</v>
      </c>
      <c r="N9" s="118">
        <v>0</v>
      </c>
      <c r="O9" s="118">
        <v>0</v>
      </c>
      <c r="P9" s="118">
        <v>0</v>
      </c>
      <c r="Q9" s="119">
        <v>0</v>
      </c>
      <c r="R9" s="117">
        <v>0</v>
      </c>
      <c r="S9" s="120">
        <v>0</v>
      </c>
      <c r="T9" s="120">
        <v>0</v>
      </c>
      <c r="U9" s="120">
        <v>0</v>
      </c>
      <c r="V9" s="120">
        <v>0</v>
      </c>
      <c r="W9" s="120">
        <v>0</v>
      </c>
      <c r="X9" s="121">
        <v>0</v>
      </c>
      <c r="Y9" s="118">
        <v>61</v>
      </c>
      <c r="Z9" s="119">
        <v>0</v>
      </c>
      <c r="AA9" s="120">
        <v>0</v>
      </c>
      <c r="AB9" s="120">
        <v>61</v>
      </c>
      <c r="AC9" s="120">
        <v>0</v>
      </c>
      <c r="AD9" s="120">
        <v>0</v>
      </c>
      <c r="AE9" s="120">
        <v>0</v>
      </c>
      <c r="AF9" s="119">
        <v>0</v>
      </c>
      <c r="AG9" s="117">
        <v>397</v>
      </c>
      <c r="AH9" s="120">
        <v>172</v>
      </c>
      <c r="AI9" s="120">
        <v>166</v>
      </c>
      <c r="AJ9" s="120">
        <v>101</v>
      </c>
      <c r="AK9" s="120">
        <v>68</v>
      </c>
      <c r="AL9" s="120">
        <v>32</v>
      </c>
      <c r="AM9" s="120">
        <v>28</v>
      </c>
      <c r="AN9" s="120">
        <v>45</v>
      </c>
      <c r="AO9" s="121">
        <v>12</v>
      </c>
      <c r="AP9" s="50" t="s">
        <v>67</v>
      </c>
      <c r="AQ9" s="108">
        <v>649</v>
      </c>
      <c r="AR9" s="109">
        <v>118</v>
      </c>
      <c r="AS9" s="109">
        <v>106</v>
      </c>
      <c r="AT9" s="109">
        <v>99</v>
      </c>
      <c r="AU9" s="109">
        <v>21</v>
      </c>
      <c r="AV9" s="109">
        <v>4</v>
      </c>
      <c r="AW9" s="109">
        <v>0</v>
      </c>
      <c r="AX9" s="109">
        <v>0</v>
      </c>
      <c r="AY9" s="109">
        <v>2</v>
      </c>
      <c r="AZ9" s="109">
        <v>20</v>
      </c>
      <c r="BA9" s="109">
        <v>1</v>
      </c>
      <c r="BB9" s="109">
        <v>0</v>
      </c>
      <c r="BC9" s="109">
        <v>0</v>
      </c>
      <c r="BD9" s="109">
        <v>0</v>
      </c>
      <c r="BE9" s="109">
        <v>0</v>
      </c>
      <c r="BF9" s="109">
        <v>1</v>
      </c>
      <c r="BG9" s="109">
        <v>0</v>
      </c>
      <c r="BH9" s="109">
        <v>0</v>
      </c>
      <c r="BI9" s="109">
        <v>0</v>
      </c>
      <c r="BJ9" s="109">
        <v>0</v>
      </c>
      <c r="BK9" s="110">
        <v>0</v>
      </c>
      <c r="BL9" s="108">
        <v>514</v>
      </c>
      <c r="BM9" s="111">
        <v>103</v>
      </c>
      <c r="BN9" s="111">
        <v>0</v>
      </c>
      <c r="BO9" s="109">
        <v>404</v>
      </c>
      <c r="BP9" s="112">
        <v>0</v>
      </c>
      <c r="BQ9" s="113">
        <v>0</v>
      </c>
    </row>
    <row r="10" spans="1:71" x14ac:dyDescent="0.25">
      <c r="A10" s="19" t="s">
        <v>68</v>
      </c>
      <c r="B10" s="119">
        <v>70</v>
      </c>
      <c r="C10" s="152">
        <v>15</v>
      </c>
      <c r="D10" s="120">
        <v>55</v>
      </c>
      <c r="E10" s="121">
        <v>0</v>
      </c>
      <c r="F10" s="114">
        <v>0</v>
      </c>
      <c r="G10" s="115">
        <v>9</v>
      </c>
      <c r="H10" s="115">
        <v>36</v>
      </c>
      <c r="I10" s="115">
        <v>14</v>
      </c>
      <c r="J10" s="115">
        <v>11</v>
      </c>
      <c r="K10" s="115">
        <v>0</v>
      </c>
      <c r="L10" s="116">
        <v>0</v>
      </c>
      <c r="M10" s="117">
        <v>0</v>
      </c>
      <c r="N10" s="118">
        <v>0</v>
      </c>
      <c r="O10" s="118">
        <v>0</v>
      </c>
      <c r="P10" s="118">
        <v>0</v>
      </c>
      <c r="Q10" s="119">
        <v>0</v>
      </c>
      <c r="R10" s="117">
        <v>0</v>
      </c>
      <c r="S10" s="120">
        <v>0</v>
      </c>
      <c r="T10" s="120">
        <v>0</v>
      </c>
      <c r="U10" s="120">
        <v>0</v>
      </c>
      <c r="V10" s="120">
        <v>0</v>
      </c>
      <c r="W10" s="120">
        <v>0</v>
      </c>
      <c r="X10" s="121">
        <v>0</v>
      </c>
      <c r="Y10" s="118">
        <v>0</v>
      </c>
      <c r="Z10" s="119">
        <v>0</v>
      </c>
      <c r="AA10" s="120">
        <v>0</v>
      </c>
      <c r="AB10" s="120">
        <v>0</v>
      </c>
      <c r="AC10" s="120">
        <v>0</v>
      </c>
      <c r="AD10" s="120">
        <v>0</v>
      </c>
      <c r="AE10" s="120">
        <v>0</v>
      </c>
      <c r="AF10" s="119">
        <v>0</v>
      </c>
      <c r="AG10" s="117">
        <v>15</v>
      </c>
      <c r="AH10" s="120">
        <v>15</v>
      </c>
      <c r="AI10" s="120">
        <v>22</v>
      </c>
      <c r="AJ10" s="120">
        <v>7</v>
      </c>
      <c r="AK10" s="120">
        <v>7</v>
      </c>
      <c r="AL10" s="120">
        <v>2</v>
      </c>
      <c r="AM10" s="120">
        <v>2</v>
      </c>
      <c r="AN10" s="120">
        <v>0</v>
      </c>
      <c r="AO10" s="121">
        <v>0</v>
      </c>
      <c r="AP10" s="50" t="s">
        <v>68</v>
      </c>
      <c r="AQ10" s="108">
        <v>24</v>
      </c>
      <c r="AR10" s="109">
        <v>24</v>
      </c>
      <c r="AS10" s="109">
        <v>5</v>
      </c>
      <c r="AT10" s="109">
        <v>10</v>
      </c>
      <c r="AU10" s="109">
        <v>0</v>
      </c>
      <c r="AV10" s="109">
        <v>0</v>
      </c>
      <c r="AW10" s="109">
        <v>4</v>
      </c>
      <c r="AX10" s="109">
        <v>0</v>
      </c>
      <c r="AY10" s="109">
        <v>0</v>
      </c>
      <c r="AZ10" s="109">
        <v>0</v>
      </c>
      <c r="BA10" s="109">
        <v>0</v>
      </c>
      <c r="BB10" s="109">
        <v>0</v>
      </c>
      <c r="BC10" s="109">
        <v>0</v>
      </c>
      <c r="BD10" s="109">
        <v>0</v>
      </c>
      <c r="BE10" s="109">
        <v>0</v>
      </c>
      <c r="BF10" s="109">
        <v>2</v>
      </c>
      <c r="BG10" s="109">
        <v>1</v>
      </c>
      <c r="BH10" s="109">
        <v>0</v>
      </c>
      <c r="BI10" s="109">
        <v>0</v>
      </c>
      <c r="BJ10" s="109">
        <v>0</v>
      </c>
      <c r="BK10" s="110">
        <v>0</v>
      </c>
      <c r="BL10" s="108">
        <v>26</v>
      </c>
      <c r="BM10" s="111">
        <v>5</v>
      </c>
      <c r="BN10" s="111">
        <v>0</v>
      </c>
      <c r="BO10" s="109">
        <v>39</v>
      </c>
      <c r="BP10" s="112">
        <v>0</v>
      </c>
      <c r="BQ10" s="113">
        <v>0</v>
      </c>
    </row>
    <row r="11" spans="1:71" x14ac:dyDescent="0.25">
      <c r="A11" s="19" t="s">
        <v>69</v>
      </c>
      <c r="B11" s="119">
        <v>1999</v>
      </c>
      <c r="C11" s="152">
        <v>657</v>
      </c>
      <c r="D11" s="120">
        <v>1076</v>
      </c>
      <c r="E11" s="121">
        <v>266</v>
      </c>
      <c r="F11" s="114">
        <v>31</v>
      </c>
      <c r="G11" s="115">
        <v>225</v>
      </c>
      <c r="H11" s="115">
        <v>1207</v>
      </c>
      <c r="I11" s="115">
        <v>193</v>
      </c>
      <c r="J11" s="115">
        <v>307</v>
      </c>
      <c r="K11" s="115">
        <v>14</v>
      </c>
      <c r="L11" s="116">
        <v>22</v>
      </c>
      <c r="M11" s="117">
        <v>215</v>
      </c>
      <c r="N11" s="118">
        <v>181</v>
      </c>
      <c r="O11" s="118">
        <v>0</v>
      </c>
      <c r="P11" s="118">
        <v>34</v>
      </c>
      <c r="Q11" s="119">
        <v>14</v>
      </c>
      <c r="R11" s="117">
        <v>9</v>
      </c>
      <c r="S11" s="120">
        <v>0</v>
      </c>
      <c r="T11" s="120">
        <v>5</v>
      </c>
      <c r="U11" s="120">
        <v>80</v>
      </c>
      <c r="V11" s="120">
        <v>69</v>
      </c>
      <c r="W11" s="120">
        <v>0</v>
      </c>
      <c r="X11" s="121">
        <v>11</v>
      </c>
      <c r="Y11" s="118">
        <v>373</v>
      </c>
      <c r="Z11" s="119">
        <v>348</v>
      </c>
      <c r="AA11" s="120">
        <v>0</v>
      </c>
      <c r="AB11" s="120">
        <v>25</v>
      </c>
      <c r="AC11" s="120">
        <v>29</v>
      </c>
      <c r="AD11" s="120">
        <v>29</v>
      </c>
      <c r="AE11" s="120">
        <v>0</v>
      </c>
      <c r="AF11" s="119">
        <v>0</v>
      </c>
      <c r="AG11" s="117">
        <v>241</v>
      </c>
      <c r="AH11" s="120">
        <v>389</v>
      </c>
      <c r="AI11" s="120">
        <v>427</v>
      </c>
      <c r="AJ11" s="120">
        <v>443</v>
      </c>
      <c r="AK11" s="120">
        <v>255</v>
      </c>
      <c r="AL11" s="120">
        <v>135</v>
      </c>
      <c r="AM11" s="120">
        <v>49</v>
      </c>
      <c r="AN11" s="120">
        <v>33</v>
      </c>
      <c r="AO11" s="121">
        <v>27</v>
      </c>
      <c r="AP11" s="50" t="s">
        <v>69</v>
      </c>
      <c r="AQ11" s="108">
        <v>548</v>
      </c>
      <c r="AR11" s="109">
        <v>423</v>
      </c>
      <c r="AS11" s="109">
        <v>334</v>
      </c>
      <c r="AT11" s="109">
        <v>333</v>
      </c>
      <c r="AU11" s="109">
        <v>17</v>
      </c>
      <c r="AV11" s="109">
        <v>52</v>
      </c>
      <c r="AW11" s="109">
        <v>97</v>
      </c>
      <c r="AX11" s="109">
        <v>13</v>
      </c>
      <c r="AY11" s="109">
        <v>34</v>
      </c>
      <c r="AZ11" s="109">
        <v>51</v>
      </c>
      <c r="BA11" s="109">
        <v>5</v>
      </c>
      <c r="BB11" s="109">
        <v>0</v>
      </c>
      <c r="BC11" s="109">
        <v>4</v>
      </c>
      <c r="BD11" s="109">
        <v>1</v>
      </c>
      <c r="BE11" s="109">
        <v>0</v>
      </c>
      <c r="BF11" s="109">
        <v>74</v>
      </c>
      <c r="BG11" s="109">
        <v>8</v>
      </c>
      <c r="BH11" s="109">
        <v>2</v>
      </c>
      <c r="BI11" s="109">
        <v>0</v>
      </c>
      <c r="BJ11" s="109">
        <v>0</v>
      </c>
      <c r="BK11" s="110">
        <v>3</v>
      </c>
      <c r="BL11" s="108">
        <v>774</v>
      </c>
      <c r="BM11" s="111">
        <v>469</v>
      </c>
      <c r="BN11" s="111">
        <v>5</v>
      </c>
      <c r="BO11" s="109">
        <v>751</v>
      </c>
      <c r="BP11" s="112">
        <v>0</v>
      </c>
      <c r="BQ11" s="113">
        <v>0</v>
      </c>
    </row>
    <row r="12" spans="1:71" x14ac:dyDescent="0.25">
      <c r="A12" s="19" t="s">
        <v>70</v>
      </c>
      <c r="B12" s="119">
        <v>1576</v>
      </c>
      <c r="C12" s="152">
        <v>857</v>
      </c>
      <c r="D12" s="120">
        <v>366</v>
      </c>
      <c r="E12" s="121">
        <v>353</v>
      </c>
      <c r="F12" s="114">
        <v>36</v>
      </c>
      <c r="G12" s="115">
        <v>414</v>
      </c>
      <c r="H12" s="115">
        <v>522</v>
      </c>
      <c r="I12" s="115">
        <v>165</v>
      </c>
      <c r="J12" s="115">
        <v>432</v>
      </c>
      <c r="K12" s="115">
        <v>3</v>
      </c>
      <c r="L12" s="116">
        <v>4</v>
      </c>
      <c r="M12" s="117">
        <v>286</v>
      </c>
      <c r="N12" s="118">
        <v>195</v>
      </c>
      <c r="O12" s="118">
        <v>91</v>
      </c>
      <c r="P12" s="118">
        <v>0</v>
      </c>
      <c r="Q12" s="119">
        <v>0</v>
      </c>
      <c r="R12" s="117">
        <v>0</v>
      </c>
      <c r="S12" s="120">
        <v>0</v>
      </c>
      <c r="T12" s="120">
        <v>0</v>
      </c>
      <c r="U12" s="120">
        <v>365</v>
      </c>
      <c r="V12" s="120">
        <v>280</v>
      </c>
      <c r="W12" s="120">
        <v>85</v>
      </c>
      <c r="X12" s="121">
        <v>0</v>
      </c>
      <c r="Y12" s="118">
        <v>180</v>
      </c>
      <c r="Z12" s="119">
        <v>130</v>
      </c>
      <c r="AA12" s="120">
        <v>50</v>
      </c>
      <c r="AB12" s="120">
        <v>22</v>
      </c>
      <c r="AC12" s="120">
        <v>0</v>
      </c>
      <c r="AD12" s="120">
        <v>0</v>
      </c>
      <c r="AE12" s="120">
        <v>0</v>
      </c>
      <c r="AF12" s="119">
        <v>0</v>
      </c>
      <c r="AG12" s="117">
        <v>461</v>
      </c>
      <c r="AH12" s="120">
        <v>359</v>
      </c>
      <c r="AI12" s="120">
        <v>307</v>
      </c>
      <c r="AJ12" s="120">
        <v>206</v>
      </c>
      <c r="AK12" s="120">
        <v>103</v>
      </c>
      <c r="AL12" s="120">
        <v>68</v>
      </c>
      <c r="AM12" s="120">
        <v>32</v>
      </c>
      <c r="AN12" s="120">
        <v>26</v>
      </c>
      <c r="AO12" s="121">
        <v>14</v>
      </c>
      <c r="AP12" s="50" t="s">
        <v>70</v>
      </c>
      <c r="AQ12" s="108">
        <v>1120</v>
      </c>
      <c r="AR12" s="109">
        <v>286</v>
      </c>
      <c r="AS12" s="109">
        <v>84</v>
      </c>
      <c r="AT12" s="109">
        <v>42</v>
      </c>
      <c r="AU12" s="109">
        <v>7</v>
      </c>
      <c r="AV12" s="109">
        <v>3</v>
      </c>
      <c r="AW12" s="109">
        <v>0</v>
      </c>
      <c r="AX12" s="109">
        <v>4</v>
      </c>
      <c r="AY12" s="109">
        <v>4</v>
      </c>
      <c r="AZ12" s="109">
        <v>8</v>
      </c>
      <c r="BA12" s="109">
        <v>3</v>
      </c>
      <c r="BB12" s="109">
        <v>0</v>
      </c>
      <c r="BC12" s="109">
        <v>0</v>
      </c>
      <c r="BD12" s="109">
        <v>0</v>
      </c>
      <c r="BE12" s="109">
        <v>0</v>
      </c>
      <c r="BF12" s="109">
        <v>6</v>
      </c>
      <c r="BG12" s="109">
        <v>4</v>
      </c>
      <c r="BH12" s="109">
        <v>0</v>
      </c>
      <c r="BI12" s="109">
        <v>0</v>
      </c>
      <c r="BJ12" s="109">
        <v>0</v>
      </c>
      <c r="BK12" s="110">
        <v>5</v>
      </c>
      <c r="BL12" s="108">
        <v>846</v>
      </c>
      <c r="BM12" s="111">
        <v>201</v>
      </c>
      <c r="BN12" s="111">
        <v>0</v>
      </c>
      <c r="BO12" s="109">
        <v>529</v>
      </c>
      <c r="BP12" s="112">
        <v>0</v>
      </c>
      <c r="BQ12" s="113">
        <v>0</v>
      </c>
    </row>
    <row r="13" spans="1:71" x14ac:dyDescent="0.25">
      <c r="A13" s="19" t="s">
        <v>71</v>
      </c>
      <c r="B13" s="119">
        <v>1451</v>
      </c>
      <c r="C13" s="152">
        <v>835</v>
      </c>
      <c r="D13" s="120">
        <v>613</v>
      </c>
      <c r="E13" s="121">
        <v>3</v>
      </c>
      <c r="F13" s="114">
        <v>31</v>
      </c>
      <c r="G13" s="115">
        <v>332</v>
      </c>
      <c r="H13" s="115">
        <v>718</v>
      </c>
      <c r="I13" s="115">
        <v>151</v>
      </c>
      <c r="J13" s="115">
        <v>205</v>
      </c>
      <c r="K13" s="115">
        <v>2</v>
      </c>
      <c r="L13" s="116">
        <v>12</v>
      </c>
      <c r="M13" s="117">
        <v>123</v>
      </c>
      <c r="N13" s="118">
        <v>73</v>
      </c>
      <c r="O13" s="118">
        <v>50</v>
      </c>
      <c r="P13" s="118">
        <v>0</v>
      </c>
      <c r="Q13" s="119">
        <v>0</v>
      </c>
      <c r="R13" s="117">
        <v>0</v>
      </c>
      <c r="S13" s="120">
        <v>0</v>
      </c>
      <c r="T13" s="120">
        <v>0</v>
      </c>
      <c r="U13" s="120">
        <v>46</v>
      </c>
      <c r="V13" s="120">
        <v>28</v>
      </c>
      <c r="W13" s="120">
        <v>18</v>
      </c>
      <c r="X13" s="121">
        <v>0</v>
      </c>
      <c r="Y13" s="118">
        <v>207</v>
      </c>
      <c r="Z13" s="119">
        <v>131</v>
      </c>
      <c r="AA13" s="120">
        <v>75</v>
      </c>
      <c r="AB13" s="120">
        <v>1</v>
      </c>
      <c r="AC13" s="120">
        <v>0</v>
      </c>
      <c r="AD13" s="120">
        <v>0</v>
      </c>
      <c r="AE13" s="120">
        <v>0</v>
      </c>
      <c r="AF13" s="119">
        <v>0</v>
      </c>
      <c r="AG13" s="117">
        <v>468</v>
      </c>
      <c r="AH13" s="120">
        <v>448</v>
      </c>
      <c r="AI13" s="120">
        <v>295</v>
      </c>
      <c r="AJ13" s="120">
        <v>115</v>
      </c>
      <c r="AK13" s="120">
        <v>60</v>
      </c>
      <c r="AL13" s="120">
        <v>37</v>
      </c>
      <c r="AM13" s="120">
        <v>14</v>
      </c>
      <c r="AN13" s="120">
        <v>9</v>
      </c>
      <c r="AO13" s="121">
        <v>5</v>
      </c>
      <c r="AP13" s="50" t="s">
        <v>71</v>
      </c>
      <c r="AQ13" s="108">
        <v>516</v>
      </c>
      <c r="AR13" s="109">
        <v>680</v>
      </c>
      <c r="AS13" s="109">
        <v>128</v>
      </c>
      <c r="AT13" s="109">
        <v>31</v>
      </c>
      <c r="AU13" s="109">
        <v>20</v>
      </c>
      <c r="AV13" s="109">
        <v>6</v>
      </c>
      <c r="AW13" s="109">
        <v>0</v>
      </c>
      <c r="AX13" s="109">
        <v>3</v>
      </c>
      <c r="AY13" s="109">
        <v>9</v>
      </c>
      <c r="AZ13" s="109">
        <v>4</v>
      </c>
      <c r="BA13" s="109">
        <v>1</v>
      </c>
      <c r="BB13" s="109">
        <v>0</v>
      </c>
      <c r="BC13" s="109">
        <v>0</v>
      </c>
      <c r="BD13" s="109">
        <v>0</v>
      </c>
      <c r="BE13" s="109">
        <v>0</v>
      </c>
      <c r="BF13" s="109">
        <v>48</v>
      </c>
      <c r="BG13" s="109">
        <v>1</v>
      </c>
      <c r="BH13" s="109">
        <v>1</v>
      </c>
      <c r="BI13" s="109">
        <v>0</v>
      </c>
      <c r="BJ13" s="109">
        <v>0</v>
      </c>
      <c r="BK13" s="110">
        <v>3</v>
      </c>
      <c r="BL13" s="108">
        <v>631</v>
      </c>
      <c r="BM13" s="111">
        <v>189</v>
      </c>
      <c r="BN13" s="111">
        <v>2</v>
      </c>
      <c r="BO13" s="109">
        <v>629</v>
      </c>
      <c r="BP13" s="112">
        <v>0</v>
      </c>
      <c r="BQ13" s="113">
        <v>0</v>
      </c>
    </row>
    <row r="14" spans="1:71" x14ac:dyDescent="0.25">
      <c r="A14" s="19" t="s">
        <v>72</v>
      </c>
      <c r="B14" s="119">
        <v>1798</v>
      </c>
      <c r="C14" s="152">
        <v>665</v>
      </c>
      <c r="D14" s="120">
        <v>1123</v>
      </c>
      <c r="E14" s="121">
        <v>10</v>
      </c>
      <c r="F14" s="114">
        <v>93</v>
      </c>
      <c r="G14" s="115">
        <v>358</v>
      </c>
      <c r="H14" s="115">
        <v>537</v>
      </c>
      <c r="I14" s="115">
        <v>383</v>
      </c>
      <c r="J14" s="115">
        <v>409</v>
      </c>
      <c r="K14" s="115">
        <v>6</v>
      </c>
      <c r="L14" s="116">
        <v>12</v>
      </c>
      <c r="M14" s="117">
        <v>172</v>
      </c>
      <c r="N14" s="118">
        <v>103</v>
      </c>
      <c r="O14" s="118">
        <v>69</v>
      </c>
      <c r="P14" s="118">
        <v>1</v>
      </c>
      <c r="Q14" s="119">
        <v>40</v>
      </c>
      <c r="R14" s="117">
        <v>20</v>
      </c>
      <c r="S14" s="120">
        <v>20</v>
      </c>
      <c r="T14" s="120">
        <v>0</v>
      </c>
      <c r="U14" s="120">
        <v>39</v>
      </c>
      <c r="V14" s="120">
        <v>24</v>
      </c>
      <c r="W14" s="120">
        <v>15</v>
      </c>
      <c r="X14" s="121">
        <v>0</v>
      </c>
      <c r="Y14" s="118">
        <v>815</v>
      </c>
      <c r="Z14" s="119">
        <v>534</v>
      </c>
      <c r="AA14" s="120">
        <v>276</v>
      </c>
      <c r="AB14" s="120">
        <v>5</v>
      </c>
      <c r="AC14" s="120">
        <v>0</v>
      </c>
      <c r="AD14" s="120">
        <v>0</v>
      </c>
      <c r="AE14" s="120">
        <v>0</v>
      </c>
      <c r="AF14" s="119">
        <v>0</v>
      </c>
      <c r="AG14" s="117">
        <v>187</v>
      </c>
      <c r="AH14" s="120">
        <v>508</v>
      </c>
      <c r="AI14" s="120">
        <v>551</v>
      </c>
      <c r="AJ14" s="120">
        <v>302</v>
      </c>
      <c r="AK14" s="120">
        <v>138</v>
      </c>
      <c r="AL14" s="120">
        <v>72</v>
      </c>
      <c r="AM14" s="120">
        <v>27</v>
      </c>
      <c r="AN14" s="120">
        <v>9</v>
      </c>
      <c r="AO14" s="121">
        <v>4</v>
      </c>
      <c r="AP14" s="50" t="s">
        <v>72</v>
      </c>
      <c r="AQ14" s="108">
        <v>353</v>
      </c>
      <c r="AR14" s="109">
        <v>819</v>
      </c>
      <c r="AS14" s="109">
        <v>202</v>
      </c>
      <c r="AT14" s="109">
        <v>142</v>
      </c>
      <c r="AU14" s="109">
        <v>35</v>
      </c>
      <c r="AV14" s="109">
        <v>29</v>
      </c>
      <c r="AW14" s="109">
        <v>2</v>
      </c>
      <c r="AX14" s="109">
        <v>0</v>
      </c>
      <c r="AY14" s="109">
        <v>0</v>
      </c>
      <c r="AZ14" s="109">
        <v>0</v>
      </c>
      <c r="BA14" s="109">
        <v>0</v>
      </c>
      <c r="BB14" s="109">
        <v>0</v>
      </c>
      <c r="BC14" s="109">
        <v>0</v>
      </c>
      <c r="BD14" s="109">
        <v>0</v>
      </c>
      <c r="BE14" s="109">
        <v>0</v>
      </c>
      <c r="BF14" s="109">
        <v>211</v>
      </c>
      <c r="BG14" s="109">
        <v>5</v>
      </c>
      <c r="BH14" s="109">
        <v>0</v>
      </c>
      <c r="BI14" s="109">
        <v>0</v>
      </c>
      <c r="BJ14" s="109">
        <v>0</v>
      </c>
      <c r="BK14" s="110">
        <v>0</v>
      </c>
      <c r="BL14" s="108">
        <v>723</v>
      </c>
      <c r="BM14" s="111">
        <v>270</v>
      </c>
      <c r="BN14" s="111">
        <v>1</v>
      </c>
      <c r="BO14" s="109">
        <v>804</v>
      </c>
      <c r="BP14" s="112">
        <v>0</v>
      </c>
      <c r="BQ14" s="113">
        <v>0</v>
      </c>
    </row>
    <row r="15" spans="1:71" x14ac:dyDescent="0.25">
      <c r="A15" s="19" t="s">
        <v>73</v>
      </c>
      <c r="B15" s="119">
        <v>758</v>
      </c>
      <c r="C15" s="152">
        <v>159</v>
      </c>
      <c r="D15" s="120">
        <v>586</v>
      </c>
      <c r="E15" s="121">
        <v>13</v>
      </c>
      <c r="F15" s="114">
        <v>15</v>
      </c>
      <c r="G15" s="115">
        <v>56</v>
      </c>
      <c r="H15" s="115">
        <v>451</v>
      </c>
      <c r="I15" s="115">
        <v>82</v>
      </c>
      <c r="J15" s="115">
        <v>132</v>
      </c>
      <c r="K15" s="115">
        <v>11</v>
      </c>
      <c r="L15" s="116">
        <v>11</v>
      </c>
      <c r="M15" s="117">
        <v>0</v>
      </c>
      <c r="N15" s="118">
        <v>0</v>
      </c>
      <c r="O15" s="118">
        <v>0</v>
      </c>
      <c r="P15" s="118">
        <v>0</v>
      </c>
      <c r="Q15" s="119">
        <v>0</v>
      </c>
      <c r="R15" s="117">
        <v>0</v>
      </c>
      <c r="S15" s="120">
        <v>0</v>
      </c>
      <c r="T15" s="120">
        <v>0</v>
      </c>
      <c r="U15" s="120">
        <v>0</v>
      </c>
      <c r="V15" s="120">
        <v>0</v>
      </c>
      <c r="W15" s="120">
        <v>0</v>
      </c>
      <c r="X15" s="121">
        <v>0</v>
      </c>
      <c r="Y15" s="118">
        <v>0</v>
      </c>
      <c r="Z15" s="119">
        <v>8</v>
      </c>
      <c r="AA15" s="120">
        <v>37</v>
      </c>
      <c r="AB15" s="120">
        <v>1</v>
      </c>
      <c r="AC15" s="120">
        <v>0</v>
      </c>
      <c r="AD15" s="120">
        <v>0</v>
      </c>
      <c r="AE15" s="120">
        <v>0</v>
      </c>
      <c r="AF15" s="119">
        <v>0</v>
      </c>
      <c r="AG15" s="117">
        <v>83</v>
      </c>
      <c r="AH15" s="120">
        <v>167</v>
      </c>
      <c r="AI15" s="120">
        <v>192</v>
      </c>
      <c r="AJ15" s="120">
        <v>156</v>
      </c>
      <c r="AK15" s="120">
        <v>85</v>
      </c>
      <c r="AL15" s="120">
        <v>45</v>
      </c>
      <c r="AM15" s="120">
        <v>14</v>
      </c>
      <c r="AN15" s="120">
        <v>8</v>
      </c>
      <c r="AO15" s="121">
        <v>8</v>
      </c>
      <c r="AP15" s="50" t="s">
        <v>73</v>
      </c>
      <c r="AQ15" s="108">
        <v>158</v>
      </c>
      <c r="AR15" s="109">
        <v>256</v>
      </c>
      <c r="AS15" s="109">
        <v>178</v>
      </c>
      <c r="AT15" s="109">
        <v>110</v>
      </c>
      <c r="AU15" s="109">
        <v>10</v>
      </c>
      <c r="AV15" s="109">
        <v>5</v>
      </c>
      <c r="AW15" s="109">
        <v>1</v>
      </c>
      <c r="AX15" s="109">
        <v>0</v>
      </c>
      <c r="AY15" s="109">
        <v>7</v>
      </c>
      <c r="AZ15" s="109">
        <v>4</v>
      </c>
      <c r="BA15" s="109">
        <v>0</v>
      </c>
      <c r="BB15" s="109">
        <v>0</v>
      </c>
      <c r="BC15" s="109">
        <v>0</v>
      </c>
      <c r="BD15" s="109">
        <v>0</v>
      </c>
      <c r="BE15" s="109">
        <v>0</v>
      </c>
      <c r="BF15" s="109">
        <v>29</v>
      </c>
      <c r="BG15" s="109">
        <v>0</v>
      </c>
      <c r="BH15" s="109">
        <v>0</v>
      </c>
      <c r="BI15" s="109">
        <v>0</v>
      </c>
      <c r="BJ15" s="109">
        <v>0</v>
      </c>
      <c r="BK15" s="110">
        <v>0</v>
      </c>
      <c r="BL15" s="108">
        <v>325</v>
      </c>
      <c r="BM15" s="111">
        <v>65</v>
      </c>
      <c r="BN15" s="111">
        <v>4</v>
      </c>
      <c r="BO15" s="109">
        <v>364</v>
      </c>
      <c r="BP15" s="112">
        <v>0</v>
      </c>
      <c r="BQ15" s="113">
        <v>0</v>
      </c>
    </row>
    <row r="16" spans="1:71" x14ac:dyDescent="0.25">
      <c r="A16" s="19" t="s">
        <v>74</v>
      </c>
      <c r="B16" s="119">
        <v>2048</v>
      </c>
      <c r="C16" s="152">
        <v>1114</v>
      </c>
      <c r="D16" s="120">
        <v>926</v>
      </c>
      <c r="E16" s="121">
        <v>8</v>
      </c>
      <c r="F16" s="114">
        <v>30</v>
      </c>
      <c r="G16" s="115">
        <v>301</v>
      </c>
      <c r="H16" s="115">
        <v>1085</v>
      </c>
      <c r="I16" s="115">
        <v>200</v>
      </c>
      <c r="J16" s="115">
        <v>411</v>
      </c>
      <c r="K16" s="115">
        <v>4</v>
      </c>
      <c r="L16" s="116">
        <v>17</v>
      </c>
      <c r="M16" s="117">
        <v>103</v>
      </c>
      <c r="N16" s="118">
        <v>57</v>
      </c>
      <c r="O16" s="118">
        <v>46</v>
      </c>
      <c r="P16" s="118">
        <v>0</v>
      </c>
      <c r="Q16" s="119">
        <v>0</v>
      </c>
      <c r="R16" s="117">
        <v>0</v>
      </c>
      <c r="S16" s="120">
        <v>0</v>
      </c>
      <c r="T16" s="120">
        <v>0</v>
      </c>
      <c r="U16" s="120">
        <v>26</v>
      </c>
      <c r="V16" s="120">
        <v>17</v>
      </c>
      <c r="W16" s="120">
        <v>9</v>
      </c>
      <c r="X16" s="121">
        <v>0</v>
      </c>
      <c r="Y16" s="118">
        <v>306</v>
      </c>
      <c r="Z16" s="119">
        <v>169</v>
      </c>
      <c r="AA16" s="120">
        <v>137</v>
      </c>
      <c r="AB16" s="120">
        <v>0</v>
      </c>
      <c r="AC16" s="120">
        <v>0</v>
      </c>
      <c r="AD16" s="120">
        <v>0</v>
      </c>
      <c r="AE16" s="120">
        <v>0</v>
      </c>
      <c r="AF16" s="119">
        <v>0</v>
      </c>
      <c r="AG16" s="117">
        <v>535</v>
      </c>
      <c r="AH16" s="120">
        <v>625</v>
      </c>
      <c r="AI16" s="120">
        <v>436</v>
      </c>
      <c r="AJ16" s="120">
        <v>193</v>
      </c>
      <c r="AK16" s="120">
        <v>173</v>
      </c>
      <c r="AL16" s="120">
        <v>36</v>
      </c>
      <c r="AM16" s="120">
        <v>25</v>
      </c>
      <c r="AN16" s="120">
        <v>17</v>
      </c>
      <c r="AO16" s="121">
        <v>8</v>
      </c>
      <c r="AP16" s="50" t="s">
        <v>74</v>
      </c>
      <c r="AQ16" s="108">
        <v>476</v>
      </c>
      <c r="AR16" s="109">
        <v>1376</v>
      </c>
      <c r="AS16" s="109">
        <v>10</v>
      </c>
      <c r="AT16" s="109">
        <v>45</v>
      </c>
      <c r="AU16" s="109">
        <v>8</v>
      </c>
      <c r="AV16" s="109">
        <v>38</v>
      </c>
      <c r="AW16" s="109">
        <v>0</v>
      </c>
      <c r="AX16" s="109">
        <v>0</v>
      </c>
      <c r="AY16" s="109">
        <v>0</v>
      </c>
      <c r="AZ16" s="109">
        <v>0</v>
      </c>
      <c r="BA16" s="109">
        <v>1</v>
      </c>
      <c r="BB16" s="109">
        <v>0</v>
      </c>
      <c r="BC16" s="109">
        <v>0</v>
      </c>
      <c r="BD16" s="109">
        <v>0</v>
      </c>
      <c r="BE16" s="109">
        <v>0</v>
      </c>
      <c r="BF16" s="109">
        <v>93</v>
      </c>
      <c r="BG16" s="109">
        <v>0</v>
      </c>
      <c r="BH16" s="109">
        <v>1</v>
      </c>
      <c r="BI16" s="109">
        <v>0</v>
      </c>
      <c r="BJ16" s="109">
        <v>0</v>
      </c>
      <c r="BK16" s="110">
        <v>0</v>
      </c>
      <c r="BL16" s="108">
        <v>953</v>
      </c>
      <c r="BM16" s="111">
        <v>409</v>
      </c>
      <c r="BN16" s="111">
        <v>23</v>
      </c>
      <c r="BO16" s="109">
        <v>663</v>
      </c>
      <c r="BP16" s="112">
        <v>0</v>
      </c>
      <c r="BQ16" s="113">
        <v>0</v>
      </c>
    </row>
    <row r="17" spans="1:69" x14ac:dyDescent="0.25">
      <c r="A17" s="19" t="s">
        <v>75</v>
      </c>
      <c r="B17" s="119">
        <v>2059</v>
      </c>
      <c r="C17" s="152">
        <v>1200</v>
      </c>
      <c r="D17" s="120">
        <v>859</v>
      </c>
      <c r="E17" s="121">
        <v>0</v>
      </c>
      <c r="F17" s="114">
        <v>40</v>
      </c>
      <c r="G17" s="115">
        <v>141</v>
      </c>
      <c r="H17" s="115">
        <v>1251</v>
      </c>
      <c r="I17" s="115">
        <v>168</v>
      </c>
      <c r="J17" s="115">
        <v>443</v>
      </c>
      <c r="K17" s="115">
        <v>4</v>
      </c>
      <c r="L17" s="116">
        <v>12</v>
      </c>
      <c r="M17" s="117">
        <v>115</v>
      </c>
      <c r="N17" s="118">
        <v>65</v>
      </c>
      <c r="O17" s="118">
        <v>50</v>
      </c>
      <c r="P17" s="118">
        <v>0</v>
      </c>
      <c r="Q17" s="119">
        <v>0</v>
      </c>
      <c r="R17" s="117">
        <v>0</v>
      </c>
      <c r="S17" s="120">
        <v>0</v>
      </c>
      <c r="T17" s="120">
        <v>0</v>
      </c>
      <c r="U17" s="120">
        <v>30</v>
      </c>
      <c r="V17" s="120">
        <v>15</v>
      </c>
      <c r="W17" s="120">
        <v>15</v>
      </c>
      <c r="X17" s="121">
        <v>0</v>
      </c>
      <c r="Y17" s="118">
        <v>432</v>
      </c>
      <c r="Z17" s="119">
        <v>271</v>
      </c>
      <c r="AA17" s="120">
        <v>161</v>
      </c>
      <c r="AB17" s="120">
        <v>0</v>
      </c>
      <c r="AC17" s="120">
        <v>0</v>
      </c>
      <c r="AD17" s="120">
        <v>0</v>
      </c>
      <c r="AE17" s="120">
        <v>0</v>
      </c>
      <c r="AF17" s="119">
        <v>0</v>
      </c>
      <c r="AG17" s="117">
        <v>254</v>
      </c>
      <c r="AH17" s="120">
        <v>545</v>
      </c>
      <c r="AI17" s="120">
        <v>648</v>
      </c>
      <c r="AJ17" s="120">
        <v>323</v>
      </c>
      <c r="AK17" s="120">
        <v>156</v>
      </c>
      <c r="AL17" s="120">
        <v>61</v>
      </c>
      <c r="AM17" s="120">
        <v>43</v>
      </c>
      <c r="AN17" s="120">
        <v>19</v>
      </c>
      <c r="AO17" s="121">
        <v>10</v>
      </c>
      <c r="AP17" s="50" t="s">
        <v>75</v>
      </c>
      <c r="AQ17" s="108">
        <v>802</v>
      </c>
      <c r="AR17" s="109">
        <v>1257</v>
      </c>
      <c r="AS17" s="109">
        <v>0</v>
      </c>
      <c r="AT17" s="109">
        <v>0</v>
      </c>
      <c r="AU17" s="109">
        <v>0</v>
      </c>
      <c r="AV17" s="109">
        <v>0</v>
      </c>
      <c r="AW17" s="109">
        <v>0</v>
      </c>
      <c r="AX17" s="109">
        <v>0</v>
      </c>
      <c r="AY17" s="109">
        <v>0</v>
      </c>
      <c r="AZ17" s="109">
        <v>0</v>
      </c>
      <c r="BA17" s="109">
        <v>0</v>
      </c>
      <c r="BB17" s="109">
        <v>0</v>
      </c>
      <c r="BC17" s="109">
        <v>0</v>
      </c>
      <c r="BD17" s="109">
        <v>0</v>
      </c>
      <c r="BE17" s="109">
        <v>0</v>
      </c>
      <c r="BF17" s="109">
        <v>0</v>
      </c>
      <c r="BG17" s="109">
        <v>0</v>
      </c>
      <c r="BH17" s="109">
        <v>0</v>
      </c>
      <c r="BI17" s="109">
        <v>0</v>
      </c>
      <c r="BJ17" s="109">
        <v>0</v>
      </c>
      <c r="BK17" s="110">
        <v>0</v>
      </c>
      <c r="BL17" s="108">
        <v>1008</v>
      </c>
      <c r="BM17" s="111">
        <v>242</v>
      </c>
      <c r="BN17" s="111">
        <v>5</v>
      </c>
      <c r="BO17" s="109">
        <v>804</v>
      </c>
      <c r="BP17" s="112">
        <v>0</v>
      </c>
      <c r="BQ17" s="113">
        <v>0</v>
      </c>
    </row>
    <row r="18" spans="1:69" x14ac:dyDescent="0.25">
      <c r="A18" s="19" t="s">
        <v>76</v>
      </c>
      <c r="B18" s="119">
        <v>2026</v>
      </c>
      <c r="C18" s="152">
        <v>1590</v>
      </c>
      <c r="D18" s="120">
        <v>421</v>
      </c>
      <c r="E18" s="121">
        <v>15</v>
      </c>
      <c r="F18" s="114">
        <v>11</v>
      </c>
      <c r="G18" s="115">
        <v>580</v>
      </c>
      <c r="H18" s="115">
        <v>467</v>
      </c>
      <c r="I18" s="115">
        <v>528</v>
      </c>
      <c r="J18" s="115">
        <v>434</v>
      </c>
      <c r="K18" s="115">
        <v>1</v>
      </c>
      <c r="L18" s="116">
        <v>5</v>
      </c>
      <c r="M18" s="117">
        <v>96</v>
      </c>
      <c r="N18" s="118">
        <v>94</v>
      </c>
      <c r="O18" s="118">
        <v>2</v>
      </c>
      <c r="P18" s="118">
        <v>0</v>
      </c>
      <c r="Q18" s="119">
        <v>20</v>
      </c>
      <c r="R18" s="117">
        <v>20</v>
      </c>
      <c r="S18" s="120">
        <v>0</v>
      </c>
      <c r="T18" s="120">
        <v>0</v>
      </c>
      <c r="U18" s="120">
        <v>40</v>
      </c>
      <c r="V18" s="120">
        <v>32</v>
      </c>
      <c r="W18" s="120">
        <v>8</v>
      </c>
      <c r="X18" s="121">
        <v>0</v>
      </c>
      <c r="Y18" s="118">
        <v>245</v>
      </c>
      <c r="Z18" s="119">
        <v>217</v>
      </c>
      <c r="AA18" s="120">
        <v>28</v>
      </c>
      <c r="AB18" s="120">
        <v>0</v>
      </c>
      <c r="AC18" s="120">
        <v>0</v>
      </c>
      <c r="AD18" s="120">
        <v>0</v>
      </c>
      <c r="AE18" s="120">
        <v>0</v>
      </c>
      <c r="AF18" s="119">
        <v>0</v>
      </c>
      <c r="AG18" s="117">
        <v>566</v>
      </c>
      <c r="AH18" s="120">
        <v>599</v>
      </c>
      <c r="AI18" s="120">
        <v>459</v>
      </c>
      <c r="AJ18" s="120">
        <v>199</v>
      </c>
      <c r="AK18" s="120">
        <v>110</v>
      </c>
      <c r="AL18" s="120">
        <v>50</v>
      </c>
      <c r="AM18" s="120">
        <v>23</v>
      </c>
      <c r="AN18" s="120">
        <v>7</v>
      </c>
      <c r="AO18" s="121">
        <v>13</v>
      </c>
      <c r="AP18" s="50" t="s">
        <v>76</v>
      </c>
      <c r="AQ18" s="108">
        <v>1797</v>
      </c>
      <c r="AR18" s="109">
        <v>107</v>
      </c>
      <c r="AS18" s="109">
        <v>34</v>
      </c>
      <c r="AT18" s="109">
        <v>28</v>
      </c>
      <c r="AU18" s="109">
        <v>8</v>
      </c>
      <c r="AV18" s="109">
        <v>0</v>
      </c>
      <c r="AW18" s="109">
        <v>0</v>
      </c>
      <c r="AX18" s="109">
        <v>1</v>
      </c>
      <c r="AY18" s="109">
        <v>17</v>
      </c>
      <c r="AZ18" s="109">
        <v>1</v>
      </c>
      <c r="BA18" s="109">
        <v>0</v>
      </c>
      <c r="BB18" s="109">
        <v>12</v>
      </c>
      <c r="BC18" s="109">
        <v>0</v>
      </c>
      <c r="BD18" s="109">
        <v>0</v>
      </c>
      <c r="BE18" s="109">
        <v>0</v>
      </c>
      <c r="BF18" s="109">
        <v>19</v>
      </c>
      <c r="BG18" s="109">
        <v>0</v>
      </c>
      <c r="BH18" s="109">
        <v>0</v>
      </c>
      <c r="BI18" s="109">
        <v>1</v>
      </c>
      <c r="BJ18" s="109">
        <v>1</v>
      </c>
      <c r="BK18" s="110">
        <v>0</v>
      </c>
      <c r="BL18" s="108">
        <v>806</v>
      </c>
      <c r="BM18" s="111">
        <v>244</v>
      </c>
      <c r="BN18" s="111">
        <v>3</v>
      </c>
      <c r="BO18" s="109">
        <v>973</v>
      </c>
      <c r="BP18" s="112">
        <v>0</v>
      </c>
      <c r="BQ18" s="113">
        <v>0</v>
      </c>
    </row>
    <row r="19" spans="1:69" x14ac:dyDescent="0.25">
      <c r="A19" s="19" t="s">
        <v>77</v>
      </c>
      <c r="B19" s="119">
        <v>2096</v>
      </c>
      <c r="C19" s="152">
        <v>1231</v>
      </c>
      <c r="D19" s="120">
        <v>746</v>
      </c>
      <c r="E19" s="121">
        <v>119</v>
      </c>
      <c r="F19" s="114">
        <v>38</v>
      </c>
      <c r="G19" s="115">
        <v>366</v>
      </c>
      <c r="H19" s="115">
        <v>948</v>
      </c>
      <c r="I19" s="115">
        <v>215</v>
      </c>
      <c r="J19" s="115">
        <v>479</v>
      </c>
      <c r="K19" s="115">
        <v>15</v>
      </c>
      <c r="L19" s="116">
        <v>35</v>
      </c>
      <c r="M19" s="117">
        <v>70</v>
      </c>
      <c r="N19" s="118">
        <v>63</v>
      </c>
      <c r="O19" s="118">
        <v>6</v>
      </c>
      <c r="P19" s="118">
        <v>1</v>
      </c>
      <c r="Q19" s="119">
        <v>0</v>
      </c>
      <c r="R19" s="117">
        <v>0</v>
      </c>
      <c r="S19" s="120">
        <v>0</v>
      </c>
      <c r="T19" s="120">
        <v>0</v>
      </c>
      <c r="U19" s="120">
        <v>39</v>
      </c>
      <c r="V19" s="120">
        <v>30</v>
      </c>
      <c r="W19" s="120">
        <v>9</v>
      </c>
      <c r="X19" s="121">
        <v>0</v>
      </c>
      <c r="Y19" s="118">
        <v>884</v>
      </c>
      <c r="Z19" s="119">
        <v>699</v>
      </c>
      <c r="AA19" s="120">
        <v>159</v>
      </c>
      <c r="AB19" s="120">
        <v>26</v>
      </c>
      <c r="AC19" s="120">
        <v>0</v>
      </c>
      <c r="AD19" s="120">
        <v>0</v>
      </c>
      <c r="AE19" s="120">
        <v>0</v>
      </c>
      <c r="AF19" s="119">
        <v>0</v>
      </c>
      <c r="AG19" s="117">
        <v>423</v>
      </c>
      <c r="AH19" s="120">
        <v>377</v>
      </c>
      <c r="AI19" s="120">
        <v>620</v>
      </c>
      <c r="AJ19" s="120">
        <v>350</v>
      </c>
      <c r="AK19" s="120">
        <v>189</v>
      </c>
      <c r="AL19" s="120">
        <v>82</v>
      </c>
      <c r="AM19" s="120">
        <v>33</v>
      </c>
      <c r="AN19" s="120">
        <v>18</v>
      </c>
      <c r="AO19" s="121">
        <v>4</v>
      </c>
      <c r="AP19" s="50" t="s">
        <v>77</v>
      </c>
      <c r="AQ19" s="108">
        <v>837</v>
      </c>
      <c r="AR19" s="109">
        <v>521</v>
      </c>
      <c r="AS19" s="109">
        <v>420</v>
      </c>
      <c r="AT19" s="109">
        <v>82</v>
      </c>
      <c r="AU19" s="109">
        <v>63</v>
      </c>
      <c r="AV19" s="109">
        <v>45</v>
      </c>
      <c r="AW19" s="109">
        <v>3</v>
      </c>
      <c r="AX19" s="109">
        <v>32</v>
      </c>
      <c r="AY19" s="109">
        <v>78</v>
      </c>
      <c r="AZ19" s="109">
        <v>0</v>
      </c>
      <c r="BA19" s="109">
        <v>0</v>
      </c>
      <c r="BB19" s="109">
        <v>0</v>
      </c>
      <c r="BC19" s="109">
        <v>0</v>
      </c>
      <c r="BD19" s="109">
        <v>0</v>
      </c>
      <c r="BE19" s="109">
        <v>0</v>
      </c>
      <c r="BF19" s="109">
        <v>12</v>
      </c>
      <c r="BG19" s="109">
        <v>0</v>
      </c>
      <c r="BH19" s="109">
        <v>0</v>
      </c>
      <c r="BI19" s="109">
        <v>0</v>
      </c>
      <c r="BJ19" s="109">
        <v>3</v>
      </c>
      <c r="BK19" s="110">
        <v>0</v>
      </c>
      <c r="BL19" s="108">
        <v>323</v>
      </c>
      <c r="BM19" s="111">
        <v>128</v>
      </c>
      <c r="BN19" s="111">
        <v>1</v>
      </c>
      <c r="BO19" s="109">
        <v>1644</v>
      </c>
      <c r="BP19" s="112">
        <v>0</v>
      </c>
      <c r="BQ19" s="113">
        <v>0</v>
      </c>
    </row>
    <row r="20" spans="1:69" x14ac:dyDescent="0.25">
      <c r="A20" s="19" t="s">
        <v>78</v>
      </c>
      <c r="B20" s="119">
        <v>2052</v>
      </c>
      <c r="C20" s="152">
        <v>2011</v>
      </c>
      <c r="D20" s="120">
        <v>0</v>
      </c>
      <c r="E20" s="121">
        <v>41</v>
      </c>
      <c r="F20" s="114">
        <v>37</v>
      </c>
      <c r="G20" s="115">
        <v>183</v>
      </c>
      <c r="H20" s="115">
        <v>1117</v>
      </c>
      <c r="I20" s="115">
        <v>196</v>
      </c>
      <c r="J20" s="115">
        <v>498</v>
      </c>
      <c r="K20" s="115">
        <v>3</v>
      </c>
      <c r="L20" s="116">
        <v>18</v>
      </c>
      <c r="M20" s="117">
        <v>72</v>
      </c>
      <c r="N20" s="118">
        <v>71</v>
      </c>
      <c r="O20" s="118">
        <v>1</v>
      </c>
      <c r="P20" s="118">
        <v>0</v>
      </c>
      <c r="Q20" s="119">
        <v>0</v>
      </c>
      <c r="R20" s="117">
        <v>0</v>
      </c>
      <c r="S20" s="120">
        <v>0</v>
      </c>
      <c r="T20" s="120">
        <v>0</v>
      </c>
      <c r="U20" s="120">
        <v>42</v>
      </c>
      <c r="V20" s="120">
        <v>41</v>
      </c>
      <c r="W20" s="120">
        <v>0</v>
      </c>
      <c r="X20" s="121">
        <v>1</v>
      </c>
      <c r="Y20" s="118">
        <v>961</v>
      </c>
      <c r="Z20" s="119">
        <v>942</v>
      </c>
      <c r="AA20" s="120">
        <v>0</v>
      </c>
      <c r="AB20" s="120">
        <v>19</v>
      </c>
      <c r="AC20" s="120">
        <v>0</v>
      </c>
      <c r="AD20" s="120">
        <v>0</v>
      </c>
      <c r="AE20" s="120">
        <v>0</v>
      </c>
      <c r="AF20" s="119">
        <v>0</v>
      </c>
      <c r="AG20" s="117">
        <v>342</v>
      </c>
      <c r="AH20" s="120">
        <v>545</v>
      </c>
      <c r="AI20" s="120">
        <v>556</v>
      </c>
      <c r="AJ20" s="120">
        <v>332</v>
      </c>
      <c r="AK20" s="120">
        <v>154</v>
      </c>
      <c r="AL20" s="120">
        <v>74</v>
      </c>
      <c r="AM20" s="120">
        <v>24</v>
      </c>
      <c r="AN20" s="120">
        <v>19</v>
      </c>
      <c r="AO20" s="121">
        <v>6</v>
      </c>
      <c r="AP20" s="50" t="s">
        <v>78</v>
      </c>
      <c r="AQ20" s="108">
        <v>483</v>
      </c>
      <c r="AR20" s="109">
        <v>685</v>
      </c>
      <c r="AS20" s="109">
        <v>234</v>
      </c>
      <c r="AT20" s="109">
        <v>360</v>
      </c>
      <c r="AU20" s="109">
        <v>0</v>
      </c>
      <c r="AV20" s="109">
        <v>12</v>
      </c>
      <c r="AW20" s="109">
        <v>3</v>
      </c>
      <c r="AX20" s="109">
        <v>79</v>
      </c>
      <c r="AY20" s="109">
        <v>128</v>
      </c>
      <c r="AZ20" s="109">
        <v>3</v>
      </c>
      <c r="BA20" s="109">
        <v>0</v>
      </c>
      <c r="BB20" s="109">
        <v>2</v>
      </c>
      <c r="BC20" s="109">
        <v>0</v>
      </c>
      <c r="BD20" s="109">
        <v>0</v>
      </c>
      <c r="BE20" s="109">
        <v>0</v>
      </c>
      <c r="BF20" s="109">
        <v>62</v>
      </c>
      <c r="BG20" s="109">
        <v>1</v>
      </c>
      <c r="BH20" s="109">
        <v>0</v>
      </c>
      <c r="BI20" s="109">
        <v>0</v>
      </c>
      <c r="BJ20" s="109">
        <v>0</v>
      </c>
      <c r="BK20" s="110">
        <v>0</v>
      </c>
      <c r="BL20" s="108">
        <v>646</v>
      </c>
      <c r="BM20" s="111">
        <v>167</v>
      </c>
      <c r="BN20" s="111">
        <v>0</v>
      </c>
      <c r="BO20" s="109">
        <v>1239</v>
      </c>
      <c r="BP20" s="112">
        <v>0</v>
      </c>
      <c r="BQ20" s="113">
        <v>0</v>
      </c>
    </row>
    <row r="21" spans="1:69" x14ac:dyDescent="0.25">
      <c r="A21" s="19" t="s">
        <v>79</v>
      </c>
      <c r="B21" s="119">
        <v>1919</v>
      </c>
      <c r="C21" s="152">
        <v>1504</v>
      </c>
      <c r="D21" s="120">
        <v>411</v>
      </c>
      <c r="E21" s="121">
        <v>4</v>
      </c>
      <c r="F21" s="114">
        <v>75</v>
      </c>
      <c r="G21" s="115">
        <v>155</v>
      </c>
      <c r="H21" s="115">
        <v>1007</v>
      </c>
      <c r="I21" s="115">
        <v>170</v>
      </c>
      <c r="J21" s="115">
        <v>502</v>
      </c>
      <c r="K21" s="115">
        <v>4</v>
      </c>
      <c r="L21" s="116">
        <v>6</v>
      </c>
      <c r="M21" s="117">
        <v>83</v>
      </c>
      <c r="N21" s="118">
        <v>67</v>
      </c>
      <c r="O21" s="118">
        <v>16</v>
      </c>
      <c r="P21" s="118">
        <v>0</v>
      </c>
      <c r="Q21" s="119">
        <v>0</v>
      </c>
      <c r="R21" s="117">
        <v>0</v>
      </c>
      <c r="S21" s="120">
        <v>0</v>
      </c>
      <c r="T21" s="120">
        <v>0</v>
      </c>
      <c r="U21" s="120">
        <v>19</v>
      </c>
      <c r="V21" s="120">
        <v>15</v>
      </c>
      <c r="W21" s="120">
        <v>4</v>
      </c>
      <c r="X21" s="121">
        <v>0</v>
      </c>
      <c r="Y21" s="118">
        <v>80</v>
      </c>
      <c r="Z21" s="119">
        <v>68</v>
      </c>
      <c r="AA21" s="120">
        <v>9</v>
      </c>
      <c r="AB21" s="120">
        <v>3</v>
      </c>
      <c r="AC21" s="120">
        <v>0</v>
      </c>
      <c r="AD21" s="120">
        <v>0</v>
      </c>
      <c r="AE21" s="120">
        <v>0</v>
      </c>
      <c r="AF21" s="119">
        <v>0</v>
      </c>
      <c r="AG21" s="117">
        <v>289</v>
      </c>
      <c r="AH21" s="120">
        <v>506</v>
      </c>
      <c r="AI21" s="120">
        <v>620</v>
      </c>
      <c r="AJ21" s="120">
        <v>306</v>
      </c>
      <c r="AK21" s="120">
        <v>126</v>
      </c>
      <c r="AL21" s="120">
        <v>45</v>
      </c>
      <c r="AM21" s="120">
        <v>20</v>
      </c>
      <c r="AN21" s="120">
        <v>7</v>
      </c>
      <c r="AO21" s="121">
        <v>0</v>
      </c>
      <c r="AP21" s="50" t="s">
        <v>79</v>
      </c>
      <c r="AQ21" s="108">
        <v>844</v>
      </c>
      <c r="AR21" s="109">
        <v>869</v>
      </c>
      <c r="AS21" s="109">
        <v>59</v>
      </c>
      <c r="AT21" s="109">
        <v>36</v>
      </c>
      <c r="AU21" s="109">
        <v>7</v>
      </c>
      <c r="AV21" s="109">
        <v>14</v>
      </c>
      <c r="AW21" s="109">
        <v>0</v>
      </c>
      <c r="AX21" s="109">
        <v>0</v>
      </c>
      <c r="AY21" s="109">
        <v>4</v>
      </c>
      <c r="AZ21" s="109">
        <v>4</v>
      </c>
      <c r="BA21" s="109">
        <v>2</v>
      </c>
      <c r="BB21" s="109">
        <v>2</v>
      </c>
      <c r="BC21" s="109">
        <v>0</v>
      </c>
      <c r="BD21" s="109">
        <v>0</v>
      </c>
      <c r="BE21" s="109">
        <v>0</v>
      </c>
      <c r="BF21" s="109">
        <v>78</v>
      </c>
      <c r="BG21" s="109">
        <v>0</v>
      </c>
      <c r="BH21" s="109">
        <v>0</v>
      </c>
      <c r="BI21" s="109">
        <v>0</v>
      </c>
      <c r="BJ21" s="109">
        <v>0</v>
      </c>
      <c r="BK21" s="110">
        <v>0</v>
      </c>
      <c r="BL21" s="108">
        <v>524</v>
      </c>
      <c r="BM21" s="111">
        <v>179</v>
      </c>
      <c r="BN21" s="111">
        <v>0</v>
      </c>
      <c r="BO21" s="109">
        <v>1216</v>
      </c>
      <c r="BP21" s="112">
        <v>0</v>
      </c>
      <c r="BQ21" s="113">
        <v>0</v>
      </c>
    </row>
    <row r="22" spans="1:69" x14ac:dyDescent="0.25">
      <c r="A22" s="19" t="s">
        <v>80</v>
      </c>
      <c r="B22" s="119">
        <v>1643</v>
      </c>
      <c r="C22" s="152">
        <v>717</v>
      </c>
      <c r="D22" s="120">
        <v>925</v>
      </c>
      <c r="E22" s="121">
        <v>1</v>
      </c>
      <c r="F22" s="114">
        <v>35</v>
      </c>
      <c r="G22" s="115">
        <v>244</v>
      </c>
      <c r="H22" s="115">
        <v>863</v>
      </c>
      <c r="I22" s="115">
        <v>168</v>
      </c>
      <c r="J22" s="115">
        <v>320</v>
      </c>
      <c r="K22" s="115">
        <v>0</v>
      </c>
      <c r="L22" s="116">
        <v>13</v>
      </c>
      <c r="M22" s="117">
        <v>135</v>
      </c>
      <c r="N22" s="118">
        <v>25</v>
      </c>
      <c r="O22" s="118">
        <v>110</v>
      </c>
      <c r="P22" s="118">
        <v>0</v>
      </c>
      <c r="Q22" s="119">
        <v>0</v>
      </c>
      <c r="R22" s="117">
        <v>0</v>
      </c>
      <c r="S22" s="120">
        <v>0</v>
      </c>
      <c r="T22" s="120">
        <v>0</v>
      </c>
      <c r="U22" s="120">
        <v>22</v>
      </c>
      <c r="V22" s="120">
        <v>5</v>
      </c>
      <c r="W22" s="120">
        <v>17</v>
      </c>
      <c r="X22" s="121">
        <v>0</v>
      </c>
      <c r="Y22" s="118">
        <v>247</v>
      </c>
      <c r="Z22" s="119">
        <v>93</v>
      </c>
      <c r="AA22" s="120">
        <v>154</v>
      </c>
      <c r="AB22" s="120">
        <v>0</v>
      </c>
      <c r="AC22" s="120">
        <v>0</v>
      </c>
      <c r="AD22" s="120">
        <v>0</v>
      </c>
      <c r="AE22" s="120">
        <v>0</v>
      </c>
      <c r="AF22" s="119">
        <v>0</v>
      </c>
      <c r="AG22" s="117">
        <v>617</v>
      </c>
      <c r="AH22" s="120">
        <v>541</v>
      </c>
      <c r="AI22" s="120">
        <v>277</v>
      </c>
      <c r="AJ22" s="120">
        <v>133</v>
      </c>
      <c r="AK22" s="120">
        <v>38</v>
      </c>
      <c r="AL22" s="120">
        <v>25</v>
      </c>
      <c r="AM22" s="120">
        <v>3</v>
      </c>
      <c r="AN22" s="120">
        <v>5</v>
      </c>
      <c r="AO22" s="121">
        <v>4</v>
      </c>
      <c r="AP22" s="50" t="s">
        <v>80</v>
      </c>
      <c r="AQ22" s="108">
        <v>275</v>
      </c>
      <c r="AR22" s="109">
        <v>983</v>
      </c>
      <c r="AS22" s="109">
        <v>142</v>
      </c>
      <c r="AT22" s="109">
        <v>33</v>
      </c>
      <c r="AU22" s="109">
        <v>186</v>
      </c>
      <c r="AV22" s="109">
        <v>0</v>
      </c>
      <c r="AW22" s="109">
        <v>1</v>
      </c>
      <c r="AX22" s="109">
        <v>0</v>
      </c>
      <c r="AY22" s="109">
        <v>0</v>
      </c>
      <c r="AZ22" s="109">
        <v>0</v>
      </c>
      <c r="BA22" s="109">
        <v>0</v>
      </c>
      <c r="BB22" s="109">
        <v>0</v>
      </c>
      <c r="BC22" s="109">
        <v>0</v>
      </c>
      <c r="BD22" s="109">
        <v>0</v>
      </c>
      <c r="BE22" s="109">
        <v>0</v>
      </c>
      <c r="BF22" s="109">
        <v>23</v>
      </c>
      <c r="BG22" s="109">
        <v>0</v>
      </c>
      <c r="BH22" s="109">
        <v>0</v>
      </c>
      <c r="BI22" s="109">
        <v>0</v>
      </c>
      <c r="BJ22" s="109">
        <v>0</v>
      </c>
      <c r="BK22" s="110">
        <v>0</v>
      </c>
      <c r="BL22" s="108">
        <v>857</v>
      </c>
      <c r="BM22" s="111">
        <v>192</v>
      </c>
      <c r="BN22" s="111">
        <v>0</v>
      </c>
      <c r="BO22" s="109">
        <v>594</v>
      </c>
      <c r="BP22" s="112">
        <v>0</v>
      </c>
      <c r="BQ22" s="113">
        <v>0</v>
      </c>
    </row>
    <row r="23" spans="1:69" x14ac:dyDescent="0.25">
      <c r="A23" s="19" t="s">
        <v>81</v>
      </c>
      <c r="B23" s="119">
        <v>2042</v>
      </c>
      <c r="C23" s="152">
        <v>1348</v>
      </c>
      <c r="D23" s="120">
        <v>678</v>
      </c>
      <c r="E23" s="121">
        <v>16</v>
      </c>
      <c r="F23" s="114">
        <v>49</v>
      </c>
      <c r="G23" s="115">
        <v>192</v>
      </c>
      <c r="H23" s="115">
        <v>1080</v>
      </c>
      <c r="I23" s="115">
        <v>196</v>
      </c>
      <c r="J23" s="115">
        <v>502</v>
      </c>
      <c r="K23" s="115">
        <v>3</v>
      </c>
      <c r="L23" s="116">
        <v>20</v>
      </c>
      <c r="M23" s="117">
        <v>201</v>
      </c>
      <c r="N23" s="118">
        <v>201</v>
      </c>
      <c r="O23" s="118">
        <v>0</v>
      </c>
      <c r="P23" s="118">
        <v>0</v>
      </c>
      <c r="Q23" s="119">
        <v>0</v>
      </c>
      <c r="R23" s="117">
        <v>0</v>
      </c>
      <c r="S23" s="120">
        <v>0</v>
      </c>
      <c r="T23" s="120">
        <v>0</v>
      </c>
      <c r="U23" s="120">
        <v>77</v>
      </c>
      <c r="V23" s="120">
        <v>77</v>
      </c>
      <c r="W23" s="120">
        <v>0</v>
      </c>
      <c r="X23" s="121">
        <v>0</v>
      </c>
      <c r="Y23" s="118">
        <v>500</v>
      </c>
      <c r="Z23" s="119">
        <v>497</v>
      </c>
      <c r="AA23" s="120">
        <v>0</v>
      </c>
      <c r="AB23" s="120">
        <v>3</v>
      </c>
      <c r="AC23" s="120">
        <v>0</v>
      </c>
      <c r="AD23" s="120">
        <v>0</v>
      </c>
      <c r="AE23" s="120">
        <v>0</v>
      </c>
      <c r="AF23" s="119">
        <v>0</v>
      </c>
      <c r="AG23" s="117">
        <v>321</v>
      </c>
      <c r="AH23" s="120">
        <v>629</v>
      </c>
      <c r="AI23" s="120">
        <v>481</v>
      </c>
      <c r="AJ23" s="120">
        <v>380</v>
      </c>
      <c r="AK23" s="120">
        <v>111</v>
      </c>
      <c r="AL23" s="120">
        <v>64</v>
      </c>
      <c r="AM23" s="120">
        <v>28</v>
      </c>
      <c r="AN23" s="120">
        <v>18</v>
      </c>
      <c r="AO23" s="121">
        <v>10</v>
      </c>
      <c r="AP23" s="50" t="s">
        <v>81</v>
      </c>
      <c r="AQ23" s="108">
        <v>794</v>
      </c>
      <c r="AR23" s="109">
        <v>848</v>
      </c>
      <c r="AS23" s="109">
        <v>53</v>
      </c>
      <c r="AT23" s="109">
        <v>145</v>
      </c>
      <c r="AU23" s="109">
        <v>7</v>
      </c>
      <c r="AV23" s="109">
        <v>53</v>
      </c>
      <c r="AW23" s="109">
        <v>4</v>
      </c>
      <c r="AX23" s="109">
        <v>7</v>
      </c>
      <c r="AY23" s="109">
        <v>0</v>
      </c>
      <c r="AZ23" s="109">
        <v>0</v>
      </c>
      <c r="BA23" s="109">
        <v>0</v>
      </c>
      <c r="BB23" s="109">
        <v>0</v>
      </c>
      <c r="BC23" s="109">
        <v>0</v>
      </c>
      <c r="BD23" s="109">
        <v>0</v>
      </c>
      <c r="BE23" s="109">
        <v>0</v>
      </c>
      <c r="BF23" s="109">
        <v>131</v>
      </c>
      <c r="BG23" s="109">
        <v>0</v>
      </c>
      <c r="BH23" s="109">
        <v>0</v>
      </c>
      <c r="BI23" s="109">
        <v>0</v>
      </c>
      <c r="BJ23" s="109">
        <v>0</v>
      </c>
      <c r="BK23" s="110">
        <v>0</v>
      </c>
      <c r="BL23" s="108">
        <v>467</v>
      </c>
      <c r="BM23" s="111">
        <v>584</v>
      </c>
      <c r="BN23" s="111">
        <v>0</v>
      </c>
      <c r="BO23" s="109">
        <v>991</v>
      </c>
      <c r="BP23" s="112">
        <v>0</v>
      </c>
      <c r="BQ23" s="113">
        <v>0</v>
      </c>
    </row>
    <row r="24" spans="1:69" x14ac:dyDescent="0.25">
      <c r="A24" s="19" t="s">
        <v>82</v>
      </c>
      <c r="B24" s="119">
        <v>2237</v>
      </c>
      <c r="C24" s="152">
        <v>1843</v>
      </c>
      <c r="D24" s="120">
        <v>342</v>
      </c>
      <c r="E24" s="121">
        <v>52</v>
      </c>
      <c r="F24" s="114">
        <v>32</v>
      </c>
      <c r="G24" s="115">
        <v>252</v>
      </c>
      <c r="H24" s="115">
        <v>1184</v>
      </c>
      <c r="I24" s="115">
        <v>257</v>
      </c>
      <c r="J24" s="115">
        <v>476</v>
      </c>
      <c r="K24" s="115">
        <v>13</v>
      </c>
      <c r="L24" s="116">
        <v>23</v>
      </c>
      <c r="M24" s="117">
        <v>152</v>
      </c>
      <c r="N24" s="118">
        <v>135</v>
      </c>
      <c r="O24" s="118">
        <v>17</v>
      </c>
      <c r="P24" s="118">
        <v>0</v>
      </c>
      <c r="Q24" s="119">
        <v>0</v>
      </c>
      <c r="R24" s="117">
        <v>0</v>
      </c>
      <c r="S24" s="120">
        <v>0</v>
      </c>
      <c r="T24" s="120">
        <v>0</v>
      </c>
      <c r="U24" s="120">
        <v>51</v>
      </c>
      <c r="V24" s="120">
        <v>51</v>
      </c>
      <c r="W24" s="120">
        <v>0</v>
      </c>
      <c r="X24" s="121">
        <v>0</v>
      </c>
      <c r="Y24" s="118">
        <v>1048</v>
      </c>
      <c r="Z24" s="119">
        <v>838</v>
      </c>
      <c r="AA24" s="120">
        <v>210</v>
      </c>
      <c r="AB24" s="120">
        <v>0</v>
      </c>
      <c r="AC24" s="120">
        <v>0</v>
      </c>
      <c r="AD24" s="120">
        <v>0</v>
      </c>
      <c r="AE24" s="120">
        <v>0</v>
      </c>
      <c r="AF24" s="119">
        <v>0</v>
      </c>
      <c r="AG24" s="117">
        <v>181</v>
      </c>
      <c r="AH24" s="120">
        <v>368</v>
      </c>
      <c r="AI24" s="120">
        <v>623</v>
      </c>
      <c r="AJ24" s="120">
        <v>519</v>
      </c>
      <c r="AK24" s="120">
        <v>278</v>
      </c>
      <c r="AL24" s="120">
        <v>141</v>
      </c>
      <c r="AM24" s="120">
        <v>71</v>
      </c>
      <c r="AN24" s="120">
        <v>32</v>
      </c>
      <c r="AO24" s="121">
        <v>24</v>
      </c>
      <c r="AP24" s="50" t="s">
        <v>82</v>
      </c>
      <c r="AQ24" s="108">
        <v>360</v>
      </c>
      <c r="AR24" s="109">
        <v>602</v>
      </c>
      <c r="AS24" s="109">
        <v>252</v>
      </c>
      <c r="AT24" s="109">
        <v>308</v>
      </c>
      <c r="AU24" s="109">
        <v>211</v>
      </c>
      <c r="AV24" s="109">
        <v>36</v>
      </c>
      <c r="AW24" s="109">
        <v>11</v>
      </c>
      <c r="AX24" s="109">
        <v>98</v>
      </c>
      <c r="AY24" s="109">
        <v>140</v>
      </c>
      <c r="AZ24" s="109">
        <v>0</v>
      </c>
      <c r="BA24" s="109">
        <v>18</v>
      </c>
      <c r="BB24" s="109">
        <v>16</v>
      </c>
      <c r="BC24" s="109">
        <v>20</v>
      </c>
      <c r="BD24" s="109">
        <v>0</v>
      </c>
      <c r="BE24" s="109">
        <v>0</v>
      </c>
      <c r="BF24" s="109">
        <v>165</v>
      </c>
      <c r="BG24" s="109">
        <v>0</v>
      </c>
      <c r="BH24" s="109">
        <v>0</v>
      </c>
      <c r="BI24" s="109">
        <v>0</v>
      </c>
      <c r="BJ24" s="109">
        <v>0</v>
      </c>
      <c r="BK24" s="110">
        <v>0</v>
      </c>
      <c r="BL24" s="108">
        <v>833</v>
      </c>
      <c r="BM24" s="111">
        <v>197</v>
      </c>
      <c r="BN24" s="111">
        <v>6</v>
      </c>
      <c r="BO24" s="109">
        <v>1201</v>
      </c>
      <c r="BP24" s="112">
        <v>0</v>
      </c>
      <c r="BQ24" s="113">
        <v>0</v>
      </c>
    </row>
    <row r="25" spans="1:69" x14ac:dyDescent="0.25">
      <c r="A25" s="19" t="s">
        <v>83</v>
      </c>
      <c r="B25" s="119">
        <v>2362</v>
      </c>
      <c r="C25" s="152">
        <v>1503</v>
      </c>
      <c r="D25" s="120">
        <v>792</v>
      </c>
      <c r="E25" s="121">
        <v>67</v>
      </c>
      <c r="F25" s="114">
        <v>45</v>
      </c>
      <c r="G25" s="115">
        <v>1047</v>
      </c>
      <c r="H25" s="115">
        <v>425</v>
      </c>
      <c r="I25" s="115">
        <v>430</v>
      </c>
      <c r="J25" s="115">
        <v>370</v>
      </c>
      <c r="K25" s="115">
        <v>14</v>
      </c>
      <c r="L25" s="116">
        <v>31</v>
      </c>
      <c r="M25" s="117">
        <v>122</v>
      </c>
      <c r="N25" s="118">
        <v>110</v>
      </c>
      <c r="O25" s="118">
        <v>12</v>
      </c>
      <c r="P25" s="118">
        <v>0</v>
      </c>
      <c r="Q25" s="119">
        <v>0</v>
      </c>
      <c r="R25" s="117">
        <v>0</v>
      </c>
      <c r="S25" s="120">
        <v>0</v>
      </c>
      <c r="T25" s="120">
        <v>0</v>
      </c>
      <c r="U25" s="120">
        <v>45</v>
      </c>
      <c r="V25" s="120">
        <v>35</v>
      </c>
      <c r="W25" s="120">
        <v>10</v>
      </c>
      <c r="X25" s="121">
        <v>0</v>
      </c>
      <c r="Y25" s="118">
        <v>949</v>
      </c>
      <c r="Z25" s="119">
        <v>768</v>
      </c>
      <c r="AA25" s="120">
        <v>162</v>
      </c>
      <c r="AB25" s="120">
        <v>19</v>
      </c>
      <c r="AC25" s="120">
        <v>0</v>
      </c>
      <c r="AD25" s="120">
        <v>0</v>
      </c>
      <c r="AE25" s="120">
        <v>0</v>
      </c>
      <c r="AF25" s="119">
        <v>0</v>
      </c>
      <c r="AG25" s="117">
        <v>192</v>
      </c>
      <c r="AH25" s="120">
        <v>385</v>
      </c>
      <c r="AI25" s="120">
        <v>636</v>
      </c>
      <c r="AJ25" s="120">
        <v>588</v>
      </c>
      <c r="AK25" s="120">
        <v>319</v>
      </c>
      <c r="AL25" s="120">
        <v>150</v>
      </c>
      <c r="AM25" s="120">
        <v>56</v>
      </c>
      <c r="AN25" s="120">
        <v>21</v>
      </c>
      <c r="AO25" s="121">
        <v>15</v>
      </c>
      <c r="AP25" s="50" t="s">
        <v>83</v>
      </c>
      <c r="AQ25" s="108">
        <v>678</v>
      </c>
      <c r="AR25" s="109">
        <v>641</v>
      </c>
      <c r="AS25" s="109">
        <v>343</v>
      </c>
      <c r="AT25" s="109">
        <v>358</v>
      </c>
      <c r="AU25" s="109">
        <v>1</v>
      </c>
      <c r="AV25" s="109">
        <v>154</v>
      </c>
      <c r="AW25" s="109">
        <v>5</v>
      </c>
      <c r="AX25" s="109">
        <v>25</v>
      </c>
      <c r="AY25" s="109">
        <v>19</v>
      </c>
      <c r="AZ25" s="109">
        <v>0</v>
      </c>
      <c r="BA25" s="109">
        <v>0</v>
      </c>
      <c r="BB25" s="109">
        <v>0</v>
      </c>
      <c r="BC25" s="109">
        <v>0</v>
      </c>
      <c r="BD25" s="109">
        <v>0</v>
      </c>
      <c r="BE25" s="109">
        <v>0</v>
      </c>
      <c r="BF25" s="109">
        <v>138</v>
      </c>
      <c r="BG25" s="109">
        <v>0</v>
      </c>
      <c r="BH25" s="109">
        <v>0</v>
      </c>
      <c r="BI25" s="109">
        <v>0</v>
      </c>
      <c r="BJ25" s="109">
        <v>0</v>
      </c>
      <c r="BK25" s="110">
        <v>0</v>
      </c>
      <c r="BL25" s="108">
        <v>1086</v>
      </c>
      <c r="BM25" s="111">
        <v>209</v>
      </c>
      <c r="BN25" s="111">
        <v>10</v>
      </c>
      <c r="BO25" s="109">
        <v>1057</v>
      </c>
      <c r="BP25" s="112">
        <v>0</v>
      </c>
      <c r="BQ25" s="113">
        <v>0</v>
      </c>
    </row>
    <row r="26" spans="1:69" x14ac:dyDescent="0.25">
      <c r="A26" s="19" t="s">
        <v>84</v>
      </c>
      <c r="B26" s="119">
        <v>1283</v>
      </c>
      <c r="C26" s="152">
        <v>282</v>
      </c>
      <c r="D26" s="120">
        <v>1001</v>
      </c>
      <c r="E26" s="121">
        <v>0</v>
      </c>
      <c r="F26" s="114">
        <v>13</v>
      </c>
      <c r="G26" s="115">
        <v>282</v>
      </c>
      <c r="H26" s="115">
        <v>700</v>
      </c>
      <c r="I26" s="115">
        <v>115</v>
      </c>
      <c r="J26" s="115">
        <v>154</v>
      </c>
      <c r="K26" s="115">
        <v>6</v>
      </c>
      <c r="L26" s="116">
        <v>13</v>
      </c>
      <c r="M26" s="117">
        <v>168</v>
      </c>
      <c r="N26" s="118">
        <v>55</v>
      </c>
      <c r="O26" s="118">
        <v>113</v>
      </c>
      <c r="P26" s="118">
        <v>0</v>
      </c>
      <c r="Q26" s="119">
        <v>0</v>
      </c>
      <c r="R26" s="117">
        <v>0</v>
      </c>
      <c r="S26" s="120">
        <v>0</v>
      </c>
      <c r="T26" s="120">
        <v>0</v>
      </c>
      <c r="U26" s="120">
        <v>41</v>
      </c>
      <c r="V26" s="120">
        <v>4</v>
      </c>
      <c r="W26" s="120">
        <v>37</v>
      </c>
      <c r="X26" s="121">
        <v>0</v>
      </c>
      <c r="Y26" s="118">
        <v>903</v>
      </c>
      <c r="Z26" s="119">
        <v>162</v>
      </c>
      <c r="AA26" s="120">
        <v>741</v>
      </c>
      <c r="AB26" s="120">
        <v>0</v>
      </c>
      <c r="AC26" s="120">
        <v>0</v>
      </c>
      <c r="AD26" s="120">
        <v>0</v>
      </c>
      <c r="AE26" s="120">
        <v>0</v>
      </c>
      <c r="AF26" s="119">
        <v>0</v>
      </c>
      <c r="AG26" s="117">
        <v>817</v>
      </c>
      <c r="AH26" s="120">
        <v>245</v>
      </c>
      <c r="AI26" s="120">
        <v>120</v>
      </c>
      <c r="AJ26" s="120">
        <v>54</v>
      </c>
      <c r="AK26" s="120">
        <v>25</v>
      </c>
      <c r="AL26" s="120">
        <v>12</v>
      </c>
      <c r="AM26" s="120">
        <v>6</v>
      </c>
      <c r="AN26" s="120">
        <v>4</v>
      </c>
      <c r="AO26" s="121">
        <v>0</v>
      </c>
      <c r="AP26" s="50" t="s">
        <v>84</v>
      </c>
      <c r="AQ26" s="108">
        <v>739</v>
      </c>
      <c r="AR26" s="109">
        <v>416</v>
      </c>
      <c r="AS26" s="109">
        <v>11</v>
      </c>
      <c r="AT26" s="109">
        <v>6</v>
      </c>
      <c r="AU26" s="109">
        <v>27</v>
      </c>
      <c r="AV26" s="109">
        <v>6</v>
      </c>
      <c r="AW26" s="109">
        <v>0</v>
      </c>
      <c r="AX26" s="109">
        <v>9</v>
      </c>
      <c r="AY26" s="109">
        <v>21</v>
      </c>
      <c r="AZ26" s="109">
        <v>2</v>
      </c>
      <c r="BA26" s="109">
        <v>4</v>
      </c>
      <c r="BB26" s="109">
        <v>8</v>
      </c>
      <c r="BC26" s="109">
        <v>0</v>
      </c>
      <c r="BD26" s="109">
        <v>0</v>
      </c>
      <c r="BE26" s="109">
        <v>15</v>
      </c>
      <c r="BF26" s="109">
        <v>12</v>
      </c>
      <c r="BG26" s="109">
        <v>0</v>
      </c>
      <c r="BH26" s="109">
        <v>0</v>
      </c>
      <c r="BI26" s="109">
        <v>0</v>
      </c>
      <c r="BJ26" s="109">
        <v>0</v>
      </c>
      <c r="BK26" s="110">
        <v>7</v>
      </c>
      <c r="BL26" s="108">
        <v>353</v>
      </c>
      <c r="BM26" s="111">
        <v>161</v>
      </c>
      <c r="BN26" s="111">
        <v>1</v>
      </c>
      <c r="BO26" s="109">
        <v>768</v>
      </c>
      <c r="BP26" s="112">
        <v>0</v>
      </c>
      <c r="BQ26" s="113">
        <v>0</v>
      </c>
    </row>
    <row r="27" spans="1:69" x14ac:dyDescent="0.25">
      <c r="A27" s="19" t="s">
        <v>85</v>
      </c>
      <c r="B27" s="119">
        <v>1830</v>
      </c>
      <c r="C27" s="152">
        <v>443</v>
      </c>
      <c r="D27" s="120">
        <v>1381</v>
      </c>
      <c r="E27" s="121">
        <v>6</v>
      </c>
      <c r="F27" s="114">
        <v>31</v>
      </c>
      <c r="G27" s="115">
        <v>272</v>
      </c>
      <c r="H27" s="115">
        <v>919</v>
      </c>
      <c r="I27" s="115">
        <v>172</v>
      </c>
      <c r="J27" s="115">
        <v>426</v>
      </c>
      <c r="K27" s="115">
        <v>4</v>
      </c>
      <c r="L27" s="116">
        <v>6</v>
      </c>
      <c r="M27" s="117">
        <v>151</v>
      </c>
      <c r="N27" s="118">
        <v>37</v>
      </c>
      <c r="O27" s="118">
        <v>113</v>
      </c>
      <c r="P27" s="118">
        <v>1</v>
      </c>
      <c r="Q27" s="119">
        <v>0</v>
      </c>
      <c r="R27" s="117">
        <v>0</v>
      </c>
      <c r="S27" s="120">
        <v>0</v>
      </c>
      <c r="T27" s="120">
        <v>0</v>
      </c>
      <c r="U27" s="120">
        <v>0</v>
      </c>
      <c r="V27" s="120">
        <v>0</v>
      </c>
      <c r="W27" s="120">
        <v>0</v>
      </c>
      <c r="X27" s="121">
        <v>0</v>
      </c>
      <c r="Y27" s="118">
        <v>431</v>
      </c>
      <c r="Z27" s="119">
        <v>108</v>
      </c>
      <c r="AA27" s="120">
        <v>322</v>
      </c>
      <c r="AB27" s="120">
        <v>1</v>
      </c>
      <c r="AC27" s="120">
        <v>0</v>
      </c>
      <c r="AD27" s="120">
        <v>0</v>
      </c>
      <c r="AE27" s="120">
        <v>0</v>
      </c>
      <c r="AF27" s="119">
        <v>0</v>
      </c>
      <c r="AG27" s="117">
        <v>296</v>
      </c>
      <c r="AH27" s="120">
        <v>477</v>
      </c>
      <c r="AI27" s="120">
        <v>554</v>
      </c>
      <c r="AJ27" s="120">
        <v>284</v>
      </c>
      <c r="AK27" s="120">
        <v>118</v>
      </c>
      <c r="AL27" s="120">
        <v>60</v>
      </c>
      <c r="AM27" s="120">
        <v>19</v>
      </c>
      <c r="AN27" s="120">
        <v>11</v>
      </c>
      <c r="AO27" s="121">
        <v>11</v>
      </c>
      <c r="AP27" s="50" t="s">
        <v>85</v>
      </c>
      <c r="AQ27" s="108">
        <v>398</v>
      </c>
      <c r="AR27" s="109">
        <v>513</v>
      </c>
      <c r="AS27" s="109">
        <v>285</v>
      </c>
      <c r="AT27" s="109">
        <v>166</v>
      </c>
      <c r="AU27" s="109">
        <v>151</v>
      </c>
      <c r="AV27" s="109">
        <v>26</v>
      </c>
      <c r="AW27" s="109">
        <v>2</v>
      </c>
      <c r="AX27" s="109">
        <v>24</v>
      </c>
      <c r="AY27" s="109">
        <v>95</v>
      </c>
      <c r="AZ27" s="109">
        <v>45</v>
      </c>
      <c r="BA27" s="109">
        <v>40</v>
      </c>
      <c r="BB27" s="109">
        <v>0</v>
      </c>
      <c r="BC27" s="109">
        <v>0</v>
      </c>
      <c r="BD27" s="109">
        <v>0</v>
      </c>
      <c r="BE27" s="109">
        <v>0</v>
      </c>
      <c r="BF27" s="109">
        <v>85</v>
      </c>
      <c r="BG27" s="109">
        <v>0</v>
      </c>
      <c r="BH27" s="109">
        <v>0</v>
      </c>
      <c r="BI27" s="109">
        <v>0</v>
      </c>
      <c r="BJ27" s="109">
        <v>0</v>
      </c>
      <c r="BK27" s="110">
        <v>0</v>
      </c>
      <c r="BL27" s="108">
        <v>414</v>
      </c>
      <c r="BM27" s="111">
        <v>172</v>
      </c>
      <c r="BN27" s="111">
        <v>0</v>
      </c>
      <c r="BO27" s="109">
        <v>1244</v>
      </c>
      <c r="BP27" s="112">
        <v>0</v>
      </c>
      <c r="BQ27" s="113">
        <v>0</v>
      </c>
    </row>
    <row r="28" spans="1:69" x14ac:dyDescent="0.25">
      <c r="A28" s="19" t="s">
        <v>86</v>
      </c>
      <c r="B28" s="119">
        <v>1431</v>
      </c>
      <c r="C28" s="152">
        <v>661</v>
      </c>
      <c r="D28" s="120">
        <v>763</v>
      </c>
      <c r="E28" s="121">
        <v>7</v>
      </c>
      <c r="F28" s="114">
        <v>59</v>
      </c>
      <c r="G28" s="115">
        <v>125</v>
      </c>
      <c r="H28" s="115">
        <v>806</v>
      </c>
      <c r="I28" s="115">
        <v>160</v>
      </c>
      <c r="J28" s="115">
        <v>251</v>
      </c>
      <c r="K28" s="115">
        <v>16</v>
      </c>
      <c r="L28" s="116">
        <v>14</v>
      </c>
      <c r="M28" s="117">
        <v>60</v>
      </c>
      <c r="N28" s="118">
        <v>48</v>
      </c>
      <c r="O28" s="118">
        <v>12</v>
      </c>
      <c r="P28" s="118">
        <v>0</v>
      </c>
      <c r="Q28" s="119">
        <v>0</v>
      </c>
      <c r="R28" s="117">
        <v>0</v>
      </c>
      <c r="S28" s="120">
        <v>0</v>
      </c>
      <c r="T28" s="120">
        <v>0</v>
      </c>
      <c r="U28" s="120">
        <v>46</v>
      </c>
      <c r="V28" s="120">
        <v>37</v>
      </c>
      <c r="W28" s="120">
        <v>9</v>
      </c>
      <c r="X28" s="121">
        <v>0</v>
      </c>
      <c r="Y28" s="118">
        <v>353</v>
      </c>
      <c r="Z28" s="119">
        <v>247</v>
      </c>
      <c r="AA28" s="120">
        <v>106</v>
      </c>
      <c r="AB28" s="120">
        <v>0</v>
      </c>
      <c r="AC28" s="120">
        <v>0</v>
      </c>
      <c r="AD28" s="120">
        <v>0</v>
      </c>
      <c r="AE28" s="120">
        <v>0</v>
      </c>
      <c r="AF28" s="119">
        <v>0</v>
      </c>
      <c r="AG28" s="117">
        <v>163</v>
      </c>
      <c r="AH28" s="120">
        <v>254</v>
      </c>
      <c r="AI28" s="120">
        <v>341</v>
      </c>
      <c r="AJ28" s="120">
        <v>229</v>
      </c>
      <c r="AK28" s="120">
        <v>199</v>
      </c>
      <c r="AL28" s="120">
        <v>108</v>
      </c>
      <c r="AM28" s="120">
        <v>63</v>
      </c>
      <c r="AN28" s="120">
        <v>43</v>
      </c>
      <c r="AO28" s="121">
        <v>31</v>
      </c>
      <c r="AP28" s="50" t="s">
        <v>86</v>
      </c>
      <c r="AQ28" s="108">
        <v>94</v>
      </c>
      <c r="AR28" s="109">
        <v>199</v>
      </c>
      <c r="AS28" s="109">
        <v>83</v>
      </c>
      <c r="AT28" s="109">
        <v>906</v>
      </c>
      <c r="AU28" s="109">
        <v>29</v>
      </c>
      <c r="AV28" s="109">
        <v>7</v>
      </c>
      <c r="AW28" s="109">
        <v>2</v>
      </c>
      <c r="AX28" s="109">
        <v>7</v>
      </c>
      <c r="AY28" s="109">
        <v>16</v>
      </c>
      <c r="AZ28" s="109">
        <v>33</v>
      </c>
      <c r="BA28" s="109">
        <v>4</v>
      </c>
      <c r="BB28" s="109">
        <v>3</v>
      </c>
      <c r="BC28" s="109">
        <v>0</v>
      </c>
      <c r="BD28" s="109">
        <v>9</v>
      </c>
      <c r="BE28" s="109">
        <v>0</v>
      </c>
      <c r="BF28" s="109">
        <v>19</v>
      </c>
      <c r="BG28" s="109">
        <v>15</v>
      </c>
      <c r="BH28" s="109">
        <v>1</v>
      </c>
      <c r="BI28" s="109">
        <v>0</v>
      </c>
      <c r="BJ28" s="109">
        <v>4</v>
      </c>
      <c r="BK28" s="110">
        <v>0</v>
      </c>
      <c r="BL28" s="108">
        <v>637</v>
      </c>
      <c r="BM28" s="111">
        <v>161</v>
      </c>
      <c r="BN28" s="111">
        <v>0</v>
      </c>
      <c r="BO28" s="109">
        <v>633</v>
      </c>
      <c r="BP28" s="112">
        <v>0</v>
      </c>
      <c r="BQ28" s="113">
        <v>0</v>
      </c>
    </row>
    <row r="29" spans="1:69" x14ac:dyDescent="0.25">
      <c r="A29" s="19" t="s">
        <v>87</v>
      </c>
      <c r="B29" s="153">
        <v>1032</v>
      </c>
      <c r="C29" s="154">
        <v>410</v>
      </c>
      <c r="D29" s="155">
        <v>618</v>
      </c>
      <c r="E29" s="156">
        <v>4</v>
      </c>
      <c r="F29" s="114">
        <v>8</v>
      </c>
      <c r="G29" s="115">
        <v>62</v>
      </c>
      <c r="H29" s="115">
        <v>571</v>
      </c>
      <c r="I29" s="115">
        <v>111</v>
      </c>
      <c r="J29" s="115">
        <v>267</v>
      </c>
      <c r="K29" s="115">
        <v>3</v>
      </c>
      <c r="L29" s="116">
        <v>10</v>
      </c>
      <c r="M29" s="117">
        <v>94</v>
      </c>
      <c r="N29" s="118">
        <v>37</v>
      </c>
      <c r="O29" s="118">
        <v>57</v>
      </c>
      <c r="P29" s="118">
        <v>0</v>
      </c>
      <c r="Q29" s="119">
        <v>22</v>
      </c>
      <c r="R29" s="117">
        <v>9</v>
      </c>
      <c r="S29" s="120">
        <v>13</v>
      </c>
      <c r="T29" s="120">
        <v>0</v>
      </c>
      <c r="U29" s="120">
        <v>15</v>
      </c>
      <c r="V29" s="120">
        <v>7</v>
      </c>
      <c r="W29" s="120">
        <v>8</v>
      </c>
      <c r="X29" s="121">
        <v>0</v>
      </c>
      <c r="Y29" s="118">
        <v>322</v>
      </c>
      <c r="Z29" s="119">
        <v>130</v>
      </c>
      <c r="AA29" s="120">
        <v>192</v>
      </c>
      <c r="AB29" s="120">
        <v>0</v>
      </c>
      <c r="AC29" s="120">
        <v>0</v>
      </c>
      <c r="AD29" s="120">
        <v>0</v>
      </c>
      <c r="AE29" s="120">
        <v>0</v>
      </c>
      <c r="AF29" s="119">
        <v>0</v>
      </c>
      <c r="AG29" s="117">
        <v>361</v>
      </c>
      <c r="AH29" s="120">
        <v>325</v>
      </c>
      <c r="AI29" s="120">
        <v>194</v>
      </c>
      <c r="AJ29" s="120">
        <v>61</v>
      </c>
      <c r="AK29" s="120">
        <v>36</v>
      </c>
      <c r="AL29" s="120">
        <v>32</v>
      </c>
      <c r="AM29" s="120">
        <v>12</v>
      </c>
      <c r="AN29" s="120">
        <v>5</v>
      </c>
      <c r="AO29" s="121">
        <v>6</v>
      </c>
      <c r="AP29" s="50" t="s">
        <v>87</v>
      </c>
      <c r="AQ29" s="108">
        <v>1015</v>
      </c>
      <c r="AR29" s="109">
        <v>7</v>
      </c>
      <c r="AS29" s="109">
        <v>2</v>
      </c>
      <c r="AT29" s="109">
        <v>5</v>
      </c>
      <c r="AU29" s="109">
        <v>0</v>
      </c>
      <c r="AV29" s="109">
        <v>0</v>
      </c>
      <c r="AW29" s="109">
        <v>0</v>
      </c>
      <c r="AX29" s="109">
        <v>0</v>
      </c>
      <c r="AY29" s="109">
        <v>3</v>
      </c>
      <c r="AZ29" s="109">
        <v>0</v>
      </c>
      <c r="BA29" s="109">
        <v>0</v>
      </c>
      <c r="BB29" s="109">
        <v>0</v>
      </c>
      <c r="BC29" s="109">
        <v>0</v>
      </c>
      <c r="BD29" s="109">
        <v>0</v>
      </c>
      <c r="BE29" s="109">
        <v>0</v>
      </c>
      <c r="BF29" s="109">
        <v>0</v>
      </c>
      <c r="BG29" s="109">
        <v>0</v>
      </c>
      <c r="BH29" s="109">
        <v>0</v>
      </c>
      <c r="BI29" s="109">
        <v>0</v>
      </c>
      <c r="BJ29" s="109">
        <v>0</v>
      </c>
      <c r="BK29" s="110">
        <v>0</v>
      </c>
      <c r="BL29" s="108">
        <v>478</v>
      </c>
      <c r="BM29" s="111">
        <v>140</v>
      </c>
      <c r="BN29" s="111">
        <v>2</v>
      </c>
      <c r="BO29" s="109">
        <v>412</v>
      </c>
      <c r="BP29" s="112">
        <v>0</v>
      </c>
      <c r="BQ29" s="113">
        <v>0</v>
      </c>
    </row>
    <row r="30" spans="1:69" x14ac:dyDescent="0.25">
      <c r="A30" s="19" t="s">
        <v>88</v>
      </c>
      <c r="B30" s="119">
        <v>2103</v>
      </c>
      <c r="C30" s="152">
        <v>1392</v>
      </c>
      <c r="D30" s="120">
        <v>699</v>
      </c>
      <c r="E30" s="121">
        <v>12</v>
      </c>
      <c r="F30" s="114">
        <v>55</v>
      </c>
      <c r="G30" s="115">
        <v>520</v>
      </c>
      <c r="H30" s="115">
        <v>973</v>
      </c>
      <c r="I30" s="115">
        <v>179</v>
      </c>
      <c r="J30" s="115">
        <v>352</v>
      </c>
      <c r="K30" s="115">
        <v>5</v>
      </c>
      <c r="L30" s="116">
        <v>19</v>
      </c>
      <c r="M30" s="117">
        <v>119</v>
      </c>
      <c r="N30" s="118">
        <v>104</v>
      </c>
      <c r="O30" s="118">
        <v>15</v>
      </c>
      <c r="P30" s="118">
        <v>0</v>
      </c>
      <c r="Q30" s="119">
        <v>0</v>
      </c>
      <c r="R30" s="117">
        <v>0</v>
      </c>
      <c r="S30" s="120">
        <v>0</v>
      </c>
      <c r="T30" s="120">
        <v>0</v>
      </c>
      <c r="U30" s="120">
        <v>293</v>
      </c>
      <c r="V30" s="120">
        <v>240</v>
      </c>
      <c r="W30" s="120">
        <v>53</v>
      </c>
      <c r="X30" s="121">
        <v>0</v>
      </c>
      <c r="Y30" s="118">
        <v>382</v>
      </c>
      <c r="Z30" s="119">
        <v>313</v>
      </c>
      <c r="AA30" s="120">
        <v>69</v>
      </c>
      <c r="AB30" s="120">
        <v>0</v>
      </c>
      <c r="AC30" s="120">
        <v>0</v>
      </c>
      <c r="AD30" s="120">
        <v>0</v>
      </c>
      <c r="AE30" s="120">
        <v>0</v>
      </c>
      <c r="AF30" s="119">
        <v>0</v>
      </c>
      <c r="AG30" s="117">
        <v>317</v>
      </c>
      <c r="AH30" s="120">
        <v>555</v>
      </c>
      <c r="AI30" s="120">
        <v>547</v>
      </c>
      <c r="AJ30" s="120">
        <v>325</v>
      </c>
      <c r="AK30" s="120">
        <v>231</v>
      </c>
      <c r="AL30" s="120">
        <v>72</v>
      </c>
      <c r="AM30" s="120">
        <v>32</v>
      </c>
      <c r="AN30" s="120">
        <v>12</v>
      </c>
      <c r="AO30" s="121">
        <v>12</v>
      </c>
      <c r="AP30" s="50" t="s">
        <v>88</v>
      </c>
      <c r="AQ30" s="108">
        <v>633</v>
      </c>
      <c r="AR30" s="109">
        <v>635</v>
      </c>
      <c r="AS30" s="109">
        <v>86</v>
      </c>
      <c r="AT30" s="109">
        <v>215</v>
      </c>
      <c r="AU30" s="109">
        <v>17</v>
      </c>
      <c r="AV30" s="109">
        <v>48</v>
      </c>
      <c r="AW30" s="109">
        <v>1</v>
      </c>
      <c r="AX30" s="109">
        <v>327</v>
      </c>
      <c r="AY30" s="109">
        <v>19</v>
      </c>
      <c r="AZ30" s="109">
        <v>0</v>
      </c>
      <c r="BA30" s="109">
        <v>0</v>
      </c>
      <c r="BB30" s="109">
        <v>0</v>
      </c>
      <c r="BC30" s="109">
        <v>0</v>
      </c>
      <c r="BD30" s="109">
        <v>0</v>
      </c>
      <c r="BE30" s="109">
        <v>0</v>
      </c>
      <c r="BF30" s="109">
        <v>119</v>
      </c>
      <c r="BG30" s="109">
        <v>1</v>
      </c>
      <c r="BH30" s="109">
        <v>2</v>
      </c>
      <c r="BI30" s="109">
        <v>0</v>
      </c>
      <c r="BJ30" s="109">
        <v>0</v>
      </c>
      <c r="BK30" s="110">
        <v>0</v>
      </c>
      <c r="BL30" s="108">
        <v>792</v>
      </c>
      <c r="BM30" s="111">
        <v>210</v>
      </c>
      <c r="BN30" s="111">
        <v>0</v>
      </c>
      <c r="BO30" s="109">
        <v>1101</v>
      </c>
      <c r="BP30" s="112">
        <v>0</v>
      </c>
      <c r="BQ30" s="113">
        <v>0</v>
      </c>
    </row>
    <row r="31" spans="1:69" x14ac:dyDescent="0.25">
      <c r="A31" s="19" t="s">
        <v>89</v>
      </c>
      <c r="B31" s="119">
        <v>908</v>
      </c>
      <c r="C31" s="152">
        <v>728</v>
      </c>
      <c r="D31" s="120">
        <v>160</v>
      </c>
      <c r="E31" s="121">
        <v>20</v>
      </c>
      <c r="F31" s="114">
        <v>46</v>
      </c>
      <c r="G31" s="115">
        <v>98</v>
      </c>
      <c r="H31" s="115">
        <v>544</v>
      </c>
      <c r="I31" s="115">
        <v>86</v>
      </c>
      <c r="J31" s="115">
        <v>132</v>
      </c>
      <c r="K31" s="115">
        <v>0</v>
      </c>
      <c r="L31" s="116">
        <v>2</v>
      </c>
      <c r="M31" s="117">
        <v>151</v>
      </c>
      <c r="N31" s="118">
        <v>122</v>
      </c>
      <c r="O31" s="118">
        <v>24</v>
      </c>
      <c r="P31" s="118">
        <v>5</v>
      </c>
      <c r="Q31" s="119">
        <v>0</v>
      </c>
      <c r="R31" s="117">
        <v>0</v>
      </c>
      <c r="S31" s="120">
        <v>0</v>
      </c>
      <c r="T31" s="120">
        <v>0</v>
      </c>
      <c r="U31" s="120">
        <v>25</v>
      </c>
      <c r="V31" s="120">
        <v>19</v>
      </c>
      <c r="W31" s="120">
        <v>4</v>
      </c>
      <c r="X31" s="121">
        <v>2</v>
      </c>
      <c r="Y31" s="118">
        <v>251</v>
      </c>
      <c r="Z31" s="119">
        <v>198</v>
      </c>
      <c r="AA31" s="120">
        <v>49</v>
      </c>
      <c r="AB31" s="120">
        <v>4</v>
      </c>
      <c r="AC31" s="120">
        <v>0</v>
      </c>
      <c r="AD31" s="120">
        <v>0</v>
      </c>
      <c r="AE31" s="120">
        <v>0</v>
      </c>
      <c r="AF31" s="119">
        <v>0</v>
      </c>
      <c r="AG31" s="117">
        <v>75</v>
      </c>
      <c r="AH31" s="120">
        <v>208</v>
      </c>
      <c r="AI31" s="120">
        <v>296</v>
      </c>
      <c r="AJ31" s="120">
        <v>236</v>
      </c>
      <c r="AK31" s="120">
        <v>28</v>
      </c>
      <c r="AL31" s="120">
        <v>21</v>
      </c>
      <c r="AM31" s="120">
        <v>18</v>
      </c>
      <c r="AN31" s="120">
        <v>15</v>
      </c>
      <c r="AO31" s="121">
        <v>11</v>
      </c>
      <c r="AP31" s="50" t="s">
        <v>89</v>
      </c>
      <c r="AQ31" s="108">
        <v>171</v>
      </c>
      <c r="AR31" s="109">
        <v>292</v>
      </c>
      <c r="AS31" s="109">
        <v>199</v>
      </c>
      <c r="AT31" s="109">
        <v>102</v>
      </c>
      <c r="AU31" s="109">
        <v>55</v>
      </c>
      <c r="AV31" s="109">
        <v>9</v>
      </c>
      <c r="AW31" s="109">
        <v>1</v>
      </c>
      <c r="AX31" s="109">
        <v>5</v>
      </c>
      <c r="AY31" s="109">
        <v>14</v>
      </c>
      <c r="AZ31" s="109">
        <v>2</v>
      </c>
      <c r="BA31" s="109">
        <v>9</v>
      </c>
      <c r="BB31" s="109">
        <v>0</v>
      </c>
      <c r="BC31" s="109">
        <v>0</v>
      </c>
      <c r="BD31" s="109">
        <v>0</v>
      </c>
      <c r="BE31" s="109">
        <v>49</v>
      </c>
      <c r="BF31" s="109">
        <v>0</v>
      </c>
      <c r="BG31" s="109">
        <v>0</v>
      </c>
      <c r="BH31" s="109">
        <v>0</v>
      </c>
      <c r="BI31" s="109">
        <v>0</v>
      </c>
      <c r="BJ31" s="109">
        <v>0</v>
      </c>
      <c r="BK31" s="110">
        <v>0</v>
      </c>
      <c r="BL31" s="108">
        <v>159</v>
      </c>
      <c r="BM31" s="111">
        <v>183</v>
      </c>
      <c r="BN31" s="111">
        <v>0</v>
      </c>
      <c r="BO31" s="109">
        <v>566</v>
      </c>
      <c r="BP31" s="112">
        <v>0</v>
      </c>
      <c r="BQ31" s="113">
        <v>0</v>
      </c>
    </row>
    <row r="32" spans="1:69" x14ac:dyDescent="0.25">
      <c r="A32" s="19" t="s">
        <v>90</v>
      </c>
      <c r="B32" s="119">
        <v>747</v>
      </c>
      <c r="C32" s="152">
        <v>186</v>
      </c>
      <c r="D32" s="120">
        <v>348</v>
      </c>
      <c r="E32" s="121">
        <v>213</v>
      </c>
      <c r="F32" s="114">
        <v>3</v>
      </c>
      <c r="G32" s="115">
        <v>211</v>
      </c>
      <c r="H32" s="115">
        <v>376</v>
      </c>
      <c r="I32" s="115">
        <v>57</v>
      </c>
      <c r="J32" s="115">
        <v>83</v>
      </c>
      <c r="K32" s="115">
        <v>15</v>
      </c>
      <c r="L32" s="116">
        <v>2</v>
      </c>
      <c r="M32" s="117">
        <v>22</v>
      </c>
      <c r="N32" s="118">
        <v>19</v>
      </c>
      <c r="O32" s="118">
        <v>0</v>
      </c>
      <c r="P32" s="118">
        <v>3</v>
      </c>
      <c r="Q32" s="119">
        <v>25</v>
      </c>
      <c r="R32" s="117">
        <v>25</v>
      </c>
      <c r="S32" s="120">
        <v>0</v>
      </c>
      <c r="T32" s="120">
        <v>0</v>
      </c>
      <c r="U32" s="120">
        <v>15</v>
      </c>
      <c r="V32" s="120">
        <v>12</v>
      </c>
      <c r="W32" s="120">
        <v>0</v>
      </c>
      <c r="X32" s="121">
        <v>3</v>
      </c>
      <c r="Y32" s="118">
        <v>180</v>
      </c>
      <c r="Z32" s="119">
        <v>148</v>
      </c>
      <c r="AA32" s="120">
        <v>13</v>
      </c>
      <c r="AB32" s="120">
        <v>19</v>
      </c>
      <c r="AC32" s="120">
        <v>0</v>
      </c>
      <c r="AD32" s="120">
        <v>0</v>
      </c>
      <c r="AE32" s="120">
        <v>0</v>
      </c>
      <c r="AF32" s="119">
        <v>0</v>
      </c>
      <c r="AG32" s="117">
        <v>127</v>
      </c>
      <c r="AH32" s="120">
        <v>93</v>
      </c>
      <c r="AI32" s="120">
        <v>139</v>
      </c>
      <c r="AJ32" s="120">
        <v>154</v>
      </c>
      <c r="AK32" s="120">
        <v>114</v>
      </c>
      <c r="AL32" s="120">
        <v>62</v>
      </c>
      <c r="AM32" s="120">
        <v>35</v>
      </c>
      <c r="AN32" s="120">
        <v>17</v>
      </c>
      <c r="AO32" s="121">
        <v>6</v>
      </c>
      <c r="AP32" s="50" t="s">
        <v>90</v>
      </c>
      <c r="AQ32" s="108">
        <v>202</v>
      </c>
      <c r="AR32" s="109">
        <v>181</v>
      </c>
      <c r="AS32" s="109">
        <v>77</v>
      </c>
      <c r="AT32" s="109">
        <v>92</v>
      </c>
      <c r="AU32" s="109">
        <v>11</v>
      </c>
      <c r="AV32" s="109">
        <v>7</v>
      </c>
      <c r="AW32" s="109">
        <v>2</v>
      </c>
      <c r="AX32" s="109">
        <v>25</v>
      </c>
      <c r="AY32" s="109">
        <v>20</v>
      </c>
      <c r="AZ32" s="109">
        <v>72</v>
      </c>
      <c r="BA32" s="109">
        <v>9</v>
      </c>
      <c r="BB32" s="109">
        <v>0</v>
      </c>
      <c r="BC32" s="109">
        <v>0</v>
      </c>
      <c r="BD32" s="109">
        <v>6</v>
      </c>
      <c r="BE32" s="109">
        <v>0</v>
      </c>
      <c r="BF32" s="109">
        <v>18</v>
      </c>
      <c r="BG32" s="109">
        <v>6</v>
      </c>
      <c r="BH32" s="109">
        <v>0</v>
      </c>
      <c r="BI32" s="109">
        <v>0</v>
      </c>
      <c r="BJ32" s="109">
        <v>13</v>
      </c>
      <c r="BK32" s="110">
        <v>6</v>
      </c>
      <c r="BL32" s="108">
        <v>297</v>
      </c>
      <c r="BM32" s="111">
        <v>85</v>
      </c>
      <c r="BN32" s="111">
        <v>0</v>
      </c>
      <c r="BO32" s="109">
        <v>364</v>
      </c>
      <c r="BP32" s="112">
        <v>1</v>
      </c>
      <c r="BQ32" s="113">
        <v>0</v>
      </c>
    </row>
    <row r="33" spans="1:69" x14ac:dyDescent="0.25">
      <c r="A33" s="19" t="s">
        <v>91</v>
      </c>
      <c r="B33" s="119">
        <v>801</v>
      </c>
      <c r="C33" s="152">
        <v>494</v>
      </c>
      <c r="D33" s="120">
        <v>286</v>
      </c>
      <c r="E33" s="121">
        <v>21</v>
      </c>
      <c r="F33" s="114">
        <v>15</v>
      </c>
      <c r="G33" s="115">
        <v>87</v>
      </c>
      <c r="H33" s="115">
        <v>598</v>
      </c>
      <c r="I33" s="115">
        <v>45</v>
      </c>
      <c r="J33" s="115">
        <v>51</v>
      </c>
      <c r="K33" s="115">
        <v>0</v>
      </c>
      <c r="L33" s="116">
        <v>5</v>
      </c>
      <c r="M33" s="117">
        <v>0</v>
      </c>
      <c r="N33" s="118">
        <v>0</v>
      </c>
      <c r="O33" s="118">
        <v>0</v>
      </c>
      <c r="P33" s="118">
        <v>0</v>
      </c>
      <c r="Q33" s="119">
        <v>0</v>
      </c>
      <c r="R33" s="117">
        <v>0</v>
      </c>
      <c r="S33" s="120">
        <v>0</v>
      </c>
      <c r="T33" s="120">
        <v>0</v>
      </c>
      <c r="U33" s="120">
        <v>0</v>
      </c>
      <c r="V33" s="120">
        <v>0</v>
      </c>
      <c r="W33" s="120">
        <v>0</v>
      </c>
      <c r="X33" s="121">
        <v>0</v>
      </c>
      <c r="Y33" s="118">
        <v>0</v>
      </c>
      <c r="Z33" s="119">
        <v>0</v>
      </c>
      <c r="AA33" s="120">
        <v>0</v>
      </c>
      <c r="AB33" s="120">
        <v>0</v>
      </c>
      <c r="AC33" s="120">
        <v>0</v>
      </c>
      <c r="AD33" s="120">
        <v>0</v>
      </c>
      <c r="AE33" s="120">
        <v>0</v>
      </c>
      <c r="AF33" s="119">
        <v>0</v>
      </c>
      <c r="AG33" s="117">
        <v>7</v>
      </c>
      <c r="AH33" s="120">
        <v>33</v>
      </c>
      <c r="AI33" s="120">
        <v>144</v>
      </c>
      <c r="AJ33" s="120">
        <v>263</v>
      </c>
      <c r="AK33" s="120">
        <v>220</v>
      </c>
      <c r="AL33" s="120">
        <v>103</v>
      </c>
      <c r="AM33" s="120">
        <v>20</v>
      </c>
      <c r="AN33" s="120">
        <v>8</v>
      </c>
      <c r="AO33" s="121">
        <v>3</v>
      </c>
      <c r="AP33" s="50" t="s">
        <v>91</v>
      </c>
      <c r="AQ33" s="108">
        <v>43</v>
      </c>
      <c r="AR33" s="109">
        <v>491</v>
      </c>
      <c r="AS33" s="109">
        <v>1</v>
      </c>
      <c r="AT33" s="109">
        <v>213</v>
      </c>
      <c r="AU33" s="109">
        <v>0</v>
      </c>
      <c r="AV33" s="109">
        <v>0</v>
      </c>
      <c r="AW33" s="109">
        <v>1</v>
      </c>
      <c r="AX33" s="109">
        <v>0</v>
      </c>
      <c r="AY33" s="109">
        <v>15</v>
      </c>
      <c r="AZ33" s="109">
        <v>0</v>
      </c>
      <c r="BA33" s="109">
        <v>1</v>
      </c>
      <c r="BB33" s="109">
        <v>0</v>
      </c>
      <c r="BC33" s="109">
        <v>0</v>
      </c>
      <c r="BD33" s="109">
        <v>0</v>
      </c>
      <c r="BE33" s="109">
        <v>0</v>
      </c>
      <c r="BF33" s="109">
        <v>36</v>
      </c>
      <c r="BG33" s="109">
        <v>0</v>
      </c>
      <c r="BH33" s="109">
        <v>0</v>
      </c>
      <c r="BI33" s="109">
        <v>0</v>
      </c>
      <c r="BJ33" s="109">
        <v>0</v>
      </c>
      <c r="BK33" s="110">
        <v>0</v>
      </c>
      <c r="BL33" s="108">
        <v>462</v>
      </c>
      <c r="BM33" s="111">
        <v>76</v>
      </c>
      <c r="BN33" s="111">
        <v>2</v>
      </c>
      <c r="BO33" s="109">
        <v>261</v>
      </c>
      <c r="BP33" s="112">
        <v>0</v>
      </c>
      <c r="BQ33" s="113"/>
    </row>
    <row r="34" spans="1:69" x14ac:dyDescent="0.25">
      <c r="A34" s="19" t="s">
        <v>92</v>
      </c>
      <c r="B34" s="119">
        <v>1897</v>
      </c>
      <c r="C34" s="152">
        <v>1518</v>
      </c>
      <c r="D34" s="120">
        <v>357</v>
      </c>
      <c r="E34" s="121">
        <v>22</v>
      </c>
      <c r="F34" s="114">
        <v>10</v>
      </c>
      <c r="G34" s="115">
        <v>303</v>
      </c>
      <c r="H34" s="115">
        <v>827</v>
      </c>
      <c r="I34" s="115">
        <v>392</v>
      </c>
      <c r="J34" s="115">
        <v>306</v>
      </c>
      <c r="K34" s="115">
        <v>33</v>
      </c>
      <c r="L34" s="116">
        <v>26</v>
      </c>
      <c r="M34" s="117">
        <v>97</v>
      </c>
      <c r="N34" s="118">
        <v>97</v>
      </c>
      <c r="O34" s="118">
        <v>0</v>
      </c>
      <c r="P34" s="118">
        <v>0</v>
      </c>
      <c r="Q34" s="119">
        <v>0</v>
      </c>
      <c r="R34" s="117">
        <v>0</v>
      </c>
      <c r="S34" s="120">
        <v>0</v>
      </c>
      <c r="T34" s="120">
        <v>0</v>
      </c>
      <c r="U34" s="120">
        <v>107</v>
      </c>
      <c r="V34" s="120">
        <v>107</v>
      </c>
      <c r="W34" s="120">
        <v>0</v>
      </c>
      <c r="X34" s="121">
        <v>0</v>
      </c>
      <c r="Y34" s="118">
        <v>268</v>
      </c>
      <c r="Z34" s="119">
        <v>268</v>
      </c>
      <c r="AA34" s="120">
        <v>0</v>
      </c>
      <c r="AB34" s="120">
        <v>0</v>
      </c>
      <c r="AC34" s="120">
        <v>0</v>
      </c>
      <c r="AD34" s="120">
        <v>0</v>
      </c>
      <c r="AE34" s="120">
        <v>0</v>
      </c>
      <c r="AF34" s="119">
        <v>0</v>
      </c>
      <c r="AG34" s="117">
        <v>952</v>
      </c>
      <c r="AH34" s="120">
        <v>583</v>
      </c>
      <c r="AI34" s="120">
        <v>206</v>
      </c>
      <c r="AJ34" s="120">
        <v>84</v>
      </c>
      <c r="AK34" s="120">
        <v>48</v>
      </c>
      <c r="AL34" s="120">
        <v>3</v>
      </c>
      <c r="AM34" s="120">
        <v>9</v>
      </c>
      <c r="AN34" s="120">
        <v>3</v>
      </c>
      <c r="AO34" s="121">
        <v>9</v>
      </c>
      <c r="AP34" s="50" t="s">
        <v>92</v>
      </c>
      <c r="AQ34" s="108">
        <v>459</v>
      </c>
      <c r="AR34" s="109">
        <v>722</v>
      </c>
      <c r="AS34" s="109">
        <v>287</v>
      </c>
      <c r="AT34" s="109">
        <v>232</v>
      </c>
      <c r="AU34" s="109">
        <v>12</v>
      </c>
      <c r="AV34" s="109">
        <v>25</v>
      </c>
      <c r="AW34" s="109">
        <v>0</v>
      </c>
      <c r="AX34" s="109">
        <v>2</v>
      </c>
      <c r="AY34" s="109">
        <v>21</v>
      </c>
      <c r="AZ34" s="109">
        <v>0</v>
      </c>
      <c r="BA34" s="109">
        <v>3</v>
      </c>
      <c r="BB34" s="109">
        <v>1</v>
      </c>
      <c r="BC34" s="109">
        <v>2</v>
      </c>
      <c r="BD34" s="109">
        <v>0</v>
      </c>
      <c r="BE34" s="109">
        <v>0</v>
      </c>
      <c r="BF34" s="109">
        <v>117</v>
      </c>
      <c r="BG34" s="109">
        <v>14</v>
      </c>
      <c r="BH34" s="109">
        <v>0</v>
      </c>
      <c r="BI34" s="109">
        <v>0</v>
      </c>
      <c r="BJ34" s="109">
        <v>0</v>
      </c>
      <c r="BK34" s="110">
        <v>0</v>
      </c>
      <c r="BL34" s="108">
        <v>773</v>
      </c>
      <c r="BM34" s="111">
        <v>257</v>
      </c>
      <c r="BN34" s="111">
        <v>5</v>
      </c>
      <c r="BO34" s="109">
        <v>862</v>
      </c>
      <c r="BP34" s="112">
        <v>0</v>
      </c>
      <c r="BQ34" s="113">
        <v>0</v>
      </c>
    </row>
    <row r="35" spans="1:69" x14ac:dyDescent="0.25">
      <c r="A35" s="19" t="s">
        <v>93</v>
      </c>
      <c r="B35" s="119">
        <v>1840</v>
      </c>
      <c r="C35" s="152">
        <v>1485</v>
      </c>
      <c r="D35" s="120">
        <v>298</v>
      </c>
      <c r="E35" s="121">
        <v>57</v>
      </c>
      <c r="F35" s="114">
        <v>256</v>
      </c>
      <c r="G35" s="115">
        <v>298</v>
      </c>
      <c r="H35" s="115">
        <v>700</v>
      </c>
      <c r="I35" s="115">
        <v>190</v>
      </c>
      <c r="J35" s="115">
        <v>370</v>
      </c>
      <c r="K35" s="115">
        <v>14</v>
      </c>
      <c r="L35" s="116">
        <v>12</v>
      </c>
      <c r="M35" s="117">
        <v>76</v>
      </c>
      <c r="N35" s="118">
        <v>73</v>
      </c>
      <c r="O35" s="118">
        <v>3</v>
      </c>
      <c r="P35" s="118">
        <v>0</v>
      </c>
      <c r="Q35" s="119">
        <v>0</v>
      </c>
      <c r="R35" s="117">
        <v>0</v>
      </c>
      <c r="S35" s="120">
        <v>0</v>
      </c>
      <c r="T35" s="120">
        <v>0</v>
      </c>
      <c r="U35" s="120">
        <v>11</v>
      </c>
      <c r="V35" s="120">
        <v>11</v>
      </c>
      <c r="W35" s="120">
        <v>0</v>
      </c>
      <c r="X35" s="121">
        <v>0</v>
      </c>
      <c r="Y35" s="118">
        <v>778</v>
      </c>
      <c r="Z35" s="119">
        <v>739</v>
      </c>
      <c r="AA35" s="120">
        <v>33</v>
      </c>
      <c r="AB35" s="120">
        <v>6</v>
      </c>
      <c r="AC35" s="120">
        <v>0</v>
      </c>
      <c r="AD35" s="120">
        <v>0</v>
      </c>
      <c r="AE35" s="120">
        <v>0</v>
      </c>
      <c r="AF35" s="119">
        <v>0</v>
      </c>
      <c r="AG35" s="117">
        <v>149</v>
      </c>
      <c r="AH35" s="120">
        <v>347</v>
      </c>
      <c r="AI35" s="120">
        <v>584</v>
      </c>
      <c r="AJ35" s="120">
        <v>404</v>
      </c>
      <c r="AK35" s="120">
        <v>199</v>
      </c>
      <c r="AL35" s="120">
        <v>86</v>
      </c>
      <c r="AM35" s="120">
        <v>44</v>
      </c>
      <c r="AN35" s="120">
        <v>13</v>
      </c>
      <c r="AO35" s="121">
        <v>14</v>
      </c>
      <c r="AP35" s="50" t="s">
        <v>93</v>
      </c>
      <c r="AQ35" s="108">
        <v>225</v>
      </c>
      <c r="AR35" s="109">
        <v>981</v>
      </c>
      <c r="AS35" s="109">
        <v>406</v>
      </c>
      <c r="AT35" s="109">
        <v>213</v>
      </c>
      <c r="AU35" s="109">
        <v>0</v>
      </c>
      <c r="AV35" s="109">
        <v>0</v>
      </c>
      <c r="AW35" s="109">
        <v>0</v>
      </c>
      <c r="AX35" s="109">
        <v>0</v>
      </c>
      <c r="AY35" s="109">
        <v>0</v>
      </c>
      <c r="AZ35" s="109">
        <v>0</v>
      </c>
      <c r="BA35" s="109">
        <v>0</v>
      </c>
      <c r="BB35" s="109">
        <v>0</v>
      </c>
      <c r="BC35" s="109">
        <v>0</v>
      </c>
      <c r="BD35" s="109">
        <v>0</v>
      </c>
      <c r="BE35" s="109">
        <v>0</v>
      </c>
      <c r="BF35" s="109">
        <v>15</v>
      </c>
      <c r="BG35" s="109">
        <v>0</v>
      </c>
      <c r="BH35" s="109">
        <v>0</v>
      </c>
      <c r="BI35" s="109">
        <v>0</v>
      </c>
      <c r="BJ35" s="109">
        <v>0</v>
      </c>
      <c r="BK35" s="110">
        <v>0</v>
      </c>
      <c r="BL35" s="108">
        <v>897</v>
      </c>
      <c r="BM35" s="111">
        <v>234</v>
      </c>
      <c r="BN35" s="111">
        <v>2</v>
      </c>
      <c r="BO35" s="109">
        <v>707</v>
      </c>
      <c r="BP35" s="112">
        <v>0</v>
      </c>
      <c r="BQ35" s="113">
        <v>0</v>
      </c>
    </row>
    <row r="36" spans="1:69" x14ac:dyDescent="0.25">
      <c r="A36" s="19" t="s">
        <v>94</v>
      </c>
      <c r="B36" s="119">
        <v>2131</v>
      </c>
      <c r="C36" s="152">
        <v>1763</v>
      </c>
      <c r="D36" s="120">
        <v>331</v>
      </c>
      <c r="E36" s="121">
        <v>37</v>
      </c>
      <c r="F36" s="114">
        <v>204</v>
      </c>
      <c r="G36" s="115">
        <v>237</v>
      </c>
      <c r="H36" s="115">
        <v>1031</v>
      </c>
      <c r="I36" s="115">
        <v>314</v>
      </c>
      <c r="J36" s="115">
        <v>334</v>
      </c>
      <c r="K36" s="115">
        <v>2</v>
      </c>
      <c r="L36" s="116">
        <v>9</v>
      </c>
      <c r="M36" s="117">
        <v>139</v>
      </c>
      <c r="N36" s="118">
        <v>134</v>
      </c>
      <c r="O36" s="118">
        <v>5</v>
      </c>
      <c r="P36" s="118">
        <v>0</v>
      </c>
      <c r="Q36" s="119">
        <v>0</v>
      </c>
      <c r="R36" s="117">
        <v>0</v>
      </c>
      <c r="S36" s="120">
        <v>0</v>
      </c>
      <c r="T36" s="120">
        <v>0</v>
      </c>
      <c r="U36" s="120">
        <v>38</v>
      </c>
      <c r="V36" s="120">
        <v>6</v>
      </c>
      <c r="W36" s="120">
        <v>32</v>
      </c>
      <c r="X36" s="121">
        <v>0</v>
      </c>
      <c r="Y36" s="118">
        <v>594</v>
      </c>
      <c r="Z36" s="119">
        <v>563</v>
      </c>
      <c r="AA36" s="120">
        <v>31</v>
      </c>
      <c r="AB36" s="120">
        <v>0</v>
      </c>
      <c r="AC36" s="120">
        <v>0</v>
      </c>
      <c r="AD36" s="120">
        <v>0</v>
      </c>
      <c r="AE36" s="120">
        <v>0</v>
      </c>
      <c r="AF36" s="119">
        <v>0</v>
      </c>
      <c r="AG36" s="117">
        <v>260</v>
      </c>
      <c r="AH36" s="120">
        <v>431</v>
      </c>
      <c r="AI36" s="120">
        <v>635</v>
      </c>
      <c r="AJ36" s="120">
        <v>420</v>
      </c>
      <c r="AK36" s="120">
        <v>226</v>
      </c>
      <c r="AL36" s="120">
        <v>94</v>
      </c>
      <c r="AM36" s="120">
        <v>44</v>
      </c>
      <c r="AN36" s="120">
        <v>12</v>
      </c>
      <c r="AO36" s="121">
        <v>9</v>
      </c>
      <c r="AP36" s="50" t="s">
        <v>94</v>
      </c>
      <c r="AQ36" s="108">
        <v>747</v>
      </c>
      <c r="AR36" s="109">
        <v>635</v>
      </c>
      <c r="AS36" s="109">
        <v>260</v>
      </c>
      <c r="AT36" s="109">
        <v>237</v>
      </c>
      <c r="AU36" s="109">
        <v>0</v>
      </c>
      <c r="AV36" s="109">
        <v>73</v>
      </c>
      <c r="AW36" s="109">
        <v>0</v>
      </c>
      <c r="AX36" s="109">
        <v>0</v>
      </c>
      <c r="AY36" s="109">
        <v>0</v>
      </c>
      <c r="AZ36" s="109">
        <v>0</v>
      </c>
      <c r="BA36" s="109">
        <v>0</v>
      </c>
      <c r="BB36" s="109">
        <v>0</v>
      </c>
      <c r="BC36" s="109">
        <v>0</v>
      </c>
      <c r="BD36" s="109">
        <v>0</v>
      </c>
      <c r="BE36" s="109">
        <v>0</v>
      </c>
      <c r="BF36" s="109">
        <v>179</v>
      </c>
      <c r="BG36" s="109">
        <v>0</v>
      </c>
      <c r="BH36" s="109">
        <v>0</v>
      </c>
      <c r="BI36" s="109">
        <v>0</v>
      </c>
      <c r="BJ36" s="109">
        <v>0</v>
      </c>
      <c r="BK36" s="110">
        <v>0</v>
      </c>
      <c r="BL36" s="108">
        <v>1099</v>
      </c>
      <c r="BM36" s="111">
        <v>198</v>
      </c>
      <c r="BN36" s="111">
        <v>5</v>
      </c>
      <c r="BO36" s="109">
        <v>828</v>
      </c>
      <c r="BP36" s="112">
        <v>1</v>
      </c>
      <c r="BQ36" s="113">
        <v>0</v>
      </c>
    </row>
    <row r="37" spans="1:69" x14ac:dyDescent="0.25">
      <c r="A37" s="19" t="s">
        <v>95</v>
      </c>
      <c r="B37" s="119">
        <v>143</v>
      </c>
      <c r="C37" s="152">
        <v>14</v>
      </c>
      <c r="D37" s="120">
        <v>100</v>
      </c>
      <c r="E37" s="121">
        <v>29</v>
      </c>
      <c r="F37" s="114">
        <v>0</v>
      </c>
      <c r="G37" s="115">
        <v>16</v>
      </c>
      <c r="H37" s="115">
        <v>41</v>
      </c>
      <c r="I37" s="115">
        <v>39</v>
      </c>
      <c r="J37" s="115">
        <v>38</v>
      </c>
      <c r="K37" s="115">
        <v>1</v>
      </c>
      <c r="L37" s="116">
        <v>8</v>
      </c>
      <c r="M37" s="117">
        <v>65</v>
      </c>
      <c r="N37" s="118">
        <v>4</v>
      </c>
      <c r="O37" s="118">
        <v>51</v>
      </c>
      <c r="P37" s="118">
        <v>10</v>
      </c>
      <c r="Q37" s="119">
        <v>9</v>
      </c>
      <c r="R37" s="117">
        <v>0</v>
      </c>
      <c r="S37" s="120">
        <v>9</v>
      </c>
      <c r="T37" s="120">
        <v>0</v>
      </c>
      <c r="U37" s="120">
        <v>17</v>
      </c>
      <c r="V37" s="120">
        <v>1</v>
      </c>
      <c r="W37" s="120">
        <v>12</v>
      </c>
      <c r="X37" s="121">
        <v>4</v>
      </c>
      <c r="Y37" s="118">
        <v>102</v>
      </c>
      <c r="Z37" s="119">
        <v>9</v>
      </c>
      <c r="AA37" s="120">
        <v>77</v>
      </c>
      <c r="AB37" s="120">
        <v>16</v>
      </c>
      <c r="AC37" s="120">
        <v>0</v>
      </c>
      <c r="AD37" s="120">
        <v>0</v>
      </c>
      <c r="AE37" s="120">
        <v>0</v>
      </c>
      <c r="AF37" s="119">
        <v>0</v>
      </c>
      <c r="AG37" s="117">
        <v>49</v>
      </c>
      <c r="AH37" s="120">
        <v>41</v>
      </c>
      <c r="AI37" s="120">
        <v>20</v>
      </c>
      <c r="AJ37" s="120">
        <v>18</v>
      </c>
      <c r="AK37" s="120">
        <v>6</v>
      </c>
      <c r="AL37" s="120">
        <v>5</v>
      </c>
      <c r="AM37" s="120">
        <v>3</v>
      </c>
      <c r="AN37" s="120">
        <v>0</v>
      </c>
      <c r="AO37" s="121">
        <v>1</v>
      </c>
      <c r="AP37" s="50" t="s">
        <v>95</v>
      </c>
      <c r="AQ37" s="108">
        <v>113</v>
      </c>
      <c r="AR37" s="109">
        <v>13</v>
      </c>
      <c r="AS37" s="109">
        <v>3</v>
      </c>
      <c r="AT37" s="109">
        <v>4</v>
      </c>
      <c r="AU37" s="109">
        <v>0</v>
      </c>
      <c r="AV37" s="109">
        <v>1</v>
      </c>
      <c r="AW37" s="109">
        <v>0</v>
      </c>
      <c r="AX37" s="109">
        <v>4</v>
      </c>
      <c r="AY37" s="109">
        <v>0</v>
      </c>
      <c r="AZ37" s="109">
        <v>1</v>
      </c>
      <c r="BA37" s="109">
        <v>0</v>
      </c>
      <c r="BB37" s="109">
        <v>1</v>
      </c>
      <c r="BC37" s="109">
        <v>0</v>
      </c>
      <c r="BD37" s="109">
        <v>0</v>
      </c>
      <c r="BE37" s="109">
        <v>0</v>
      </c>
      <c r="BF37" s="109">
        <v>1</v>
      </c>
      <c r="BG37" s="109">
        <v>0</v>
      </c>
      <c r="BH37" s="109">
        <v>0</v>
      </c>
      <c r="BI37" s="109">
        <v>0</v>
      </c>
      <c r="BJ37" s="109">
        <v>0</v>
      </c>
      <c r="BK37" s="110">
        <v>2</v>
      </c>
      <c r="BL37" s="108">
        <v>83</v>
      </c>
      <c r="BM37" s="111">
        <v>13</v>
      </c>
      <c r="BN37" s="111">
        <v>0</v>
      </c>
      <c r="BO37" s="109">
        <v>47</v>
      </c>
      <c r="BP37" s="112">
        <v>0</v>
      </c>
      <c r="BQ37" s="113">
        <v>0</v>
      </c>
    </row>
    <row r="38" spans="1:69" x14ac:dyDescent="0.25">
      <c r="A38" s="19" t="s">
        <v>96</v>
      </c>
      <c r="B38" s="119">
        <v>165</v>
      </c>
      <c r="C38" s="152">
        <v>60</v>
      </c>
      <c r="D38" s="120">
        <v>76</v>
      </c>
      <c r="E38" s="121">
        <v>29</v>
      </c>
      <c r="F38" s="114">
        <v>1</v>
      </c>
      <c r="G38" s="115">
        <v>5</v>
      </c>
      <c r="H38" s="115">
        <v>60</v>
      </c>
      <c r="I38" s="115">
        <v>46</v>
      </c>
      <c r="J38" s="115">
        <v>37</v>
      </c>
      <c r="K38" s="115">
        <v>8</v>
      </c>
      <c r="L38" s="116">
        <v>8</v>
      </c>
      <c r="M38" s="117">
        <v>52</v>
      </c>
      <c r="N38" s="118">
        <v>17</v>
      </c>
      <c r="O38" s="118">
        <v>35</v>
      </c>
      <c r="P38" s="118">
        <v>3</v>
      </c>
      <c r="Q38" s="119">
        <v>30</v>
      </c>
      <c r="R38" s="117">
        <v>14</v>
      </c>
      <c r="S38" s="120">
        <v>16</v>
      </c>
      <c r="T38" s="120">
        <v>0</v>
      </c>
      <c r="U38" s="120">
        <v>30</v>
      </c>
      <c r="V38" s="120">
        <v>14</v>
      </c>
      <c r="W38" s="120">
        <v>16</v>
      </c>
      <c r="X38" s="121">
        <v>0</v>
      </c>
      <c r="Y38" s="118">
        <v>161</v>
      </c>
      <c r="Z38" s="119">
        <v>61</v>
      </c>
      <c r="AA38" s="120">
        <v>71</v>
      </c>
      <c r="AB38" s="120">
        <v>29</v>
      </c>
      <c r="AC38" s="120">
        <v>0</v>
      </c>
      <c r="AD38" s="120">
        <v>0</v>
      </c>
      <c r="AE38" s="120">
        <v>0</v>
      </c>
      <c r="AF38" s="119">
        <v>0</v>
      </c>
      <c r="AG38" s="117">
        <v>34</v>
      </c>
      <c r="AH38" s="120">
        <v>36</v>
      </c>
      <c r="AI38" s="120">
        <v>24</v>
      </c>
      <c r="AJ38" s="120">
        <v>21</v>
      </c>
      <c r="AK38" s="120">
        <v>19</v>
      </c>
      <c r="AL38" s="120">
        <v>8</v>
      </c>
      <c r="AM38" s="120">
        <v>6</v>
      </c>
      <c r="AN38" s="120">
        <v>9</v>
      </c>
      <c r="AO38" s="121">
        <v>8</v>
      </c>
      <c r="AP38" s="50" t="s">
        <v>96</v>
      </c>
      <c r="AQ38" s="108">
        <v>90</v>
      </c>
      <c r="AR38" s="109">
        <v>18</v>
      </c>
      <c r="AS38" s="109">
        <v>1</v>
      </c>
      <c r="AT38" s="109">
        <v>29</v>
      </c>
      <c r="AU38" s="109">
        <v>0</v>
      </c>
      <c r="AV38" s="109">
        <v>0</v>
      </c>
      <c r="AW38" s="109">
        <v>21</v>
      </c>
      <c r="AX38" s="109">
        <v>0</v>
      </c>
      <c r="AY38" s="109">
        <v>0</v>
      </c>
      <c r="AZ38" s="109">
        <v>3</v>
      </c>
      <c r="BA38" s="109">
        <v>0</v>
      </c>
      <c r="BB38" s="109">
        <v>0</v>
      </c>
      <c r="BC38" s="109">
        <v>0</v>
      </c>
      <c r="BD38" s="109">
        <v>0</v>
      </c>
      <c r="BE38" s="109">
        <v>0</v>
      </c>
      <c r="BF38" s="109">
        <v>0</v>
      </c>
      <c r="BG38" s="109">
        <v>0</v>
      </c>
      <c r="BH38" s="109">
        <v>0</v>
      </c>
      <c r="BI38" s="109">
        <v>0</v>
      </c>
      <c r="BJ38" s="109">
        <v>0</v>
      </c>
      <c r="BK38" s="110">
        <v>3</v>
      </c>
      <c r="BL38" s="108">
        <v>88</v>
      </c>
      <c r="BM38" s="111">
        <v>14</v>
      </c>
      <c r="BN38" s="111">
        <v>2</v>
      </c>
      <c r="BO38" s="109">
        <v>61</v>
      </c>
      <c r="BP38" s="112">
        <v>0</v>
      </c>
      <c r="BQ38" s="113">
        <v>0</v>
      </c>
    </row>
    <row r="39" spans="1:69" ht="15.75" thickBot="1" x14ac:dyDescent="0.3">
      <c r="A39" s="24" t="s">
        <v>97</v>
      </c>
      <c r="B39" s="119">
        <v>135</v>
      </c>
      <c r="C39" s="152">
        <v>24</v>
      </c>
      <c r="D39" s="120">
        <v>71</v>
      </c>
      <c r="E39" s="121">
        <v>40</v>
      </c>
      <c r="F39" s="114">
        <v>1</v>
      </c>
      <c r="G39" s="115">
        <v>0</v>
      </c>
      <c r="H39" s="115">
        <v>31</v>
      </c>
      <c r="I39" s="115">
        <v>41</v>
      </c>
      <c r="J39" s="115">
        <v>40</v>
      </c>
      <c r="K39" s="115">
        <v>10</v>
      </c>
      <c r="L39" s="116">
        <v>12</v>
      </c>
      <c r="M39" s="143">
        <v>46</v>
      </c>
      <c r="N39" s="144">
        <v>6</v>
      </c>
      <c r="O39" s="144">
        <v>32</v>
      </c>
      <c r="P39" s="144">
        <v>8</v>
      </c>
      <c r="Q39" s="145">
        <v>2</v>
      </c>
      <c r="R39" s="146">
        <v>0</v>
      </c>
      <c r="S39" s="147">
        <v>2</v>
      </c>
      <c r="T39" s="147">
        <v>0</v>
      </c>
      <c r="U39" s="147">
        <v>34</v>
      </c>
      <c r="V39" s="147">
        <v>1</v>
      </c>
      <c r="W39" s="147">
        <v>24</v>
      </c>
      <c r="X39" s="148">
        <v>9</v>
      </c>
      <c r="Y39" s="144">
        <v>134</v>
      </c>
      <c r="Z39" s="145">
        <v>24</v>
      </c>
      <c r="AA39" s="149">
        <v>69</v>
      </c>
      <c r="AB39" s="149">
        <v>41</v>
      </c>
      <c r="AC39" s="149">
        <v>0</v>
      </c>
      <c r="AD39" s="149">
        <v>0</v>
      </c>
      <c r="AE39" s="149">
        <v>0</v>
      </c>
      <c r="AF39" s="145">
        <v>0</v>
      </c>
      <c r="AG39" s="143">
        <v>30</v>
      </c>
      <c r="AH39" s="149">
        <v>28</v>
      </c>
      <c r="AI39" s="149">
        <v>24</v>
      </c>
      <c r="AJ39" s="149">
        <v>19</v>
      </c>
      <c r="AK39" s="149">
        <v>10</v>
      </c>
      <c r="AL39" s="149">
        <v>8</v>
      </c>
      <c r="AM39" s="149">
        <v>5</v>
      </c>
      <c r="AN39" s="149">
        <v>3</v>
      </c>
      <c r="AO39" s="150">
        <v>8</v>
      </c>
      <c r="AP39" s="51" t="s">
        <v>97</v>
      </c>
      <c r="AQ39" s="108">
        <v>74</v>
      </c>
      <c r="AR39" s="109">
        <v>6</v>
      </c>
      <c r="AS39" s="109">
        <v>1</v>
      </c>
      <c r="AT39" s="109">
        <v>18</v>
      </c>
      <c r="AU39" s="109">
        <v>0</v>
      </c>
      <c r="AV39" s="109">
        <v>0</v>
      </c>
      <c r="AW39" s="109">
        <v>32</v>
      </c>
      <c r="AX39" s="109">
        <v>0</v>
      </c>
      <c r="AY39" s="109">
        <v>0</v>
      </c>
      <c r="AZ39" s="109">
        <v>1</v>
      </c>
      <c r="BA39" s="109">
        <v>0</v>
      </c>
      <c r="BB39" s="109">
        <v>0</v>
      </c>
      <c r="BC39" s="109">
        <v>0</v>
      </c>
      <c r="BD39" s="109">
        <v>0</v>
      </c>
      <c r="BE39" s="109">
        <v>0</v>
      </c>
      <c r="BF39" s="109">
        <v>0</v>
      </c>
      <c r="BG39" s="109">
        <v>0</v>
      </c>
      <c r="BH39" s="109">
        <v>0</v>
      </c>
      <c r="BI39" s="109">
        <v>0</v>
      </c>
      <c r="BJ39" s="109">
        <v>0</v>
      </c>
      <c r="BK39" s="110">
        <v>3</v>
      </c>
      <c r="BL39" s="108">
        <v>83</v>
      </c>
      <c r="BM39" s="111">
        <v>17</v>
      </c>
      <c r="BN39" s="111">
        <v>0</v>
      </c>
      <c r="BO39" s="109">
        <v>35</v>
      </c>
      <c r="BP39" s="112">
        <v>0</v>
      </c>
      <c r="BQ39" s="113">
        <v>0</v>
      </c>
    </row>
    <row r="40" spans="1:69" ht="15.75" thickBot="1" x14ac:dyDescent="0.3">
      <c r="A40" s="25" t="s">
        <v>98</v>
      </c>
      <c r="B40" s="26">
        <f t="shared" ref="B40:G40" si="0">SUM(B6:B39)</f>
        <v>48617</v>
      </c>
      <c r="C40" s="27">
        <f t="shared" si="0"/>
        <v>27121</v>
      </c>
      <c r="D40" s="28">
        <f t="shared" si="0"/>
        <v>16602</v>
      </c>
      <c r="E40" s="29">
        <f t="shared" si="0"/>
        <v>4894</v>
      </c>
      <c r="F40" s="30">
        <f t="shared" si="0"/>
        <v>1361</v>
      </c>
      <c r="G40" s="28">
        <f t="shared" si="0"/>
        <v>7822</v>
      </c>
      <c r="H40" s="28">
        <f t="shared" ref="H40:L40" si="1">SUM(H6:H39)</f>
        <v>22909</v>
      </c>
      <c r="I40" s="28">
        <f t="shared" si="1"/>
        <v>5990</v>
      </c>
      <c r="J40" s="28">
        <f t="shared" si="1"/>
        <v>9881</v>
      </c>
      <c r="K40" s="28">
        <f t="shared" si="1"/>
        <v>230</v>
      </c>
      <c r="L40" s="28">
        <f t="shared" si="1"/>
        <v>424</v>
      </c>
      <c r="M40" s="45">
        <f t="shared" ref="M40:AO40" si="2">SUM(M6:M39)</f>
        <v>3216</v>
      </c>
      <c r="N40" s="46">
        <f>SUM(N6:N39)</f>
        <v>2193</v>
      </c>
      <c r="O40" s="46">
        <f t="shared" ref="O40:X40" si="3">SUM(O6:O39)</f>
        <v>930</v>
      </c>
      <c r="P40" s="46">
        <f t="shared" si="3"/>
        <v>97</v>
      </c>
      <c r="Q40" s="46">
        <f t="shared" si="3"/>
        <v>162</v>
      </c>
      <c r="R40" s="89">
        <f t="shared" si="3"/>
        <v>97</v>
      </c>
      <c r="S40" s="89">
        <f t="shared" si="3"/>
        <v>60</v>
      </c>
      <c r="T40" s="89">
        <f t="shared" si="3"/>
        <v>5</v>
      </c>
      <c r="U40" s="89">
        <f t="shared" si="3"/>
        <v>1689</v>
      </c>
      <c r="V40" s="89">
        <f t="shared" si="3"/>
        <v>1208</v>
      </c>
      <c r="W40" s="89">
        <f t="shared" si="3"/>
        <v>394</v>
      </c>
      <c r="X40" s="42">
        <f t="shared" si="3"/>
        <v>87</v>
      </c>
      <c r="Y40" s="45">
        <f>SUM(Y6:Y39)</f>
        <v>12480</v>
      </c>
      <c r="Z40" s="46">
        <f t="shared" ref="Z40:AF40" si="4">SUM(Z6:Z39)</f>
        <v>8802</v>
      </c>
      <c r="AA40" s="46">
        <f t="shared" si="4"/>
        <v>3271</v>
      </c>
      <c r="AB40" s="46">
        <f t="shared" si="4"/>
        <v>475</v>
      </c>
      <c r="AC40" s="46">
        <f t="shared" si="4"/>
        <v>29</v>
      </c>
      <c r="AD40" s="46">
        <f t="shared" si="4"/>
        <v>29</v>
      </c>
      <c r="AE40" s="46">
        <f t="shared" si="4"/>
        <v>0</v>
      </c>
      <c r="AF40" s="29">
        <f t="shared" si="4"/>
        <v>0</v>
      </c>
      <c r="AG40" s="55">
        <f t="shared" si="2"/>
        <v>10374</v>
      </c>
      <c r="AH40" s="46">
        <f t="shared" si="2"/>
        <v>11505</v>
      </c>
      <c r="AI40" s="46">
        <f t="shared" si="2"/>
        <v>11663</v>
      </c>
      <c r="AJ40" s="46">
        <f t="shared" si="2"/>
        <v>7531</v>
      </c>
      <c r="AK40" s="46">
        <f t="shared" si="2"/>
        <v>4009</v>
      </c>
      <c r="AL40" s="46">
        <f t="shared" si="2"/>
        <v>1885</v>
      </c>
      <c r="AM40" s="46">
        <f t="shared" si="2"/>
        <v>873</v>
      </c>
      <c r="AN40" s="46">
        <f t="shared" si="2"/>
        <v>469</v>
      </c>
      <c r="AO40" s="29">
        <f t="shared" si="2"/>
        <v>308</v>
      </c>
      <c r="AP40" s="43" t="s">
        <v>98</v>
      </c>
      <c r="AQ40" s="26">
        <f t="shared" ref="AQ40:BQ40" si="5">SUM(AQ6:AQ39)</f>
        <v>17613</v>
      </c>
      <c r="AR40" s="26">
        <f t="shared" si="5"/>
        <v>15977</v>
      </c>
      <c r="AS40" s="26">
        <f t="shared" si="5"/>
        <v>4545</v>
      </c>
      <c r="AT40" s="26">
        <f t="shared" si="5"/>
        <v>4847</v>
      </c>
      <c r="AU40" s="26">
        <f t="shared" si="5"/>
        <v>926</v>
      </c>
      <c r="AV40" s="26">
        <f t="shared" si="5"/>
        <v>658</v>
      </c>
      <c r="AW40" s="26">
        <f t="shared" si="5"/>
        <v>193</v>
      </c>
      <c r="AX40" s="26">
        <f t="shared" si="5"/>
        <v>690</v>
      </c>
      <c r="AY40" s="26">
        <f t="shared" si="5"/>
        <v>699</v>
      </c>
      <c r="AZ40" s="26">
        <f t="shared" si="5"/>
        <v>369</v>
      </c>
      <c r="BA40" s="26">
        <f t="shared" si="5"/>
        <v>102</v>
      </c>
      <c r="BB40" s="26">
        <f t="shared" si="5"/>
        <v>49</v>
      </c>
      <c r="BC40" s="26">
        <f t="shared" si="5"/>
        <v>26</v>
      </c>
      <c r="BD40" s="26">
        <f t="shared" si="5"/>
        <v>18</v>
      </c>
      <c r="BE40" s="26">
        <f t="shared" si="5"/>
        <v>64</v>
      </c>
      <c r="BF40" s="26">
        <f t="shared" si="5"/>
        <v>1701</v>
      </c>
      <c r="BG40" s="26">
        <f t="shared" si="5"/>
        <v>67</v>
      </c>
      <c r="BH40" s="26">
        <f t="shared" si="5"/>
        <v>9</v>
      </c>
      <c r="BI40" s="26">
        <f t="shared" si="5"/>
        <v>1</v>
      </c>
      <c r="BJ40" s="26">
        <f t="shared" si="5"/>
        <v>24</v>
      </c>
      <c r="BK40" s="26">
        <f t="shared" si="5"/>
        <v>39</v>
      </c>
      <c r="BL40" s="26">
        <f t="shared" si="5"/>
        <v>19193</v>
      </c>
      <c r="BM40" s="26">
        <f t="shared" si="5"/>
        <v>6105</v>
      </c>
      <c r="BN40" s="26">
        <f t="shared" si="5"/>
        <v>80</v>
      </c>
      <c r="BO40" s="26">
        <f t="shared" si="5"/>
        <v>23237</v>
      </c>
      <c r="BP40" s="26">
        <f t="shared" si="5"/>
        <v>2</v>
      </c>
      <c r="BQ40" s="26">
        <f t="shared" si="5"/>
        <v>0</v>
      </c>
    </row>
    <row r="41" spans="1:69" ht="15.75" thickBot="1" x14ac:dyDescent="0.3">
      <c r="A41" s="214" t="s">
        <v>99</v>
      </c>
      <c r="B41" s="215"/>
      <c r="C41" s="214">
        <f>SUM(C40:E40)</f>
        <v>48617</v>
      </c>
      <c r="D41" s="215"/>
      <c r="E41" s="216"/>
      <c r="F41" s="198">
        <f>SUM(F40:L40)</f>
        <v>48617</v>
      </c>
      <c r="G41" s="198"/>
      <c r="H41" s="198"/>
      <c r="I41" s="198"/>
      <c r="J41" s="198"/>
      <c r="K41" s="198"/>
      <c r="L41" s="198"/>
      <c r="M41" s="87"/>
      <c r="N41" s="197">
        <f>SUM(N40:P40)</f>
        <v>3220</v>
      </c>
      <c r="O41" s="198"/>
      <c r="P41" s="199"/>
      <c r="Q41" s="88"/>
      <c r="R41" s="197">
        <f>SUM(R40:T40)</f>
        <v>162</v>
      </c>
      <c r="S41" s="198"/>
      <c r="T41" s="199"/>
      <c r="U41" s="88"/>
      <c r="V41" s="197">
        <f>SUM(V40:X40)</f>
        <v>1689</v>
      </c>
      <c r="W41" s="198"/>
      <c r="X41" s="199"/>
      <c r="Y41" s="90"/>
      <c r="Z41" s="197">
        <f>SUM(Z40:AB40)</f>
        <v>12548</v>
      </c>
      <c r="AA41" s="198"/>
      <c r="AB41" s="199"/>
      <c r="AC41" s="91"/>
      <c r="AD41" s="197">
        <f>SUM(AD40:AF40)</f>
        <v>29</v>
      </c>
      <c r="AE41" s="198"/>
      <c r="AF41" s="199"/>
      <c r="AG41" s="217">
        <f>SUM(AG40:AO40)</f>
        <v>48617</v>
      </c>
      <c r="AH41" s="218"/>
      <c r="AI41" s="218"/>
      <c r="AJ41" s="218"/>
      <c r="AK41" s="218"/>
      <c r="AL41" s="218"/>
      <c r="AM41" s="218"/>
      <c r="AN41" s="218"/>
      <c r="AO41" s="219"/>
      <c r="AP41" s="32" t="s">
        <v>99</v>
      </c>
      <c r="AQ41" s="197">
        <f>SUM(AQ40:BK40)</f>
        <v>48617</v>
      </c>
      <c r="AR41" s="198"/>
      <c r="AS41" s="198"/>
      <c r="AT41" s="198"/>
      <c r="AU41" s="198"/>
      <c r="AV41" s="198"/>
      <c r="AW41" s="198"/>
      <c r="AX41" s="198"/>
      <c r="AY41" s="198"/>
      <c r="AZ41" s="198"/>
      <c r="BA41" s="198"/>
      <c r="BB41" s="198"/>
      <c r="BC41" s="198"/>
      <c r="BD41" s="198"/>
      <c r="BE41" s="198"/>
      <c r="BF41" s="198"/>
      <c r="BG41" s="198"/>
      <c r="BH41" s="198"/>
      <c r="BI41" s="198"/>
      <c r="BJ41" s="198"/>
      <c r="BK41" s="199"/>
      <c r="BL41" s="197">
        <f>SUM(BL40:BP40)</f>
        <v>48617</v>
      </c>
      <c r="BM41" s="198"/>
      <c r="BN41" s="198"/>
      <c r="BO41" s="198"/>
      <c r="BP41" s="199"/>
      <c r="BQ41" s="33"/>
    </row>
    <row r="43" spans="1:69" x14ac:dyDescent="0.25">
      <c r="A43" s="200" t="s">
        <v>138</v>
      </c>
      <c r="B43" s="200"/>
      <c r="C43" s="200"/>
      <c r="D43" s="200"/>
      <c r="E43" s="200"/>
      <c r="F43" s="200"/>
      <c r="G43" s="200"/>
      <c r="H43" s="200"/>
      <c r="I43" s="200"/>
      <c r="J43" s="200"/>
      <c r="AP43" s="201" t="s">
        <v>100</v>
      </c>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row>
    <row r="44" spans="1:69" ht="15" customHeight="1" x14ac:dyDescent="0.25">
      <c r="A44" s="202" t="s">
        <v>101</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row>
    <row r="45" spans="1:69" x14ac:dyDescent="0.25">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row>
  </sheetData>
  <mergeCells count="28">
    <mergeCell ref="R41:T41"/>
    <mergeCell ref="V41:X41"/>
    <mergeCell ref="Z41:AB41"/>
    <mergeCell ref="AD41:AF41"/>
    <mergeCell ref="AQ41:BK41"/>
    <mergeCell ref="BL41:BP41"/>
    <mergeCell ref="A43:J43"/>
    <mergeCell ref="AP43:BQ45"/>
    <mergeCell ref="A44:AO44"/>
    <mergeCell ref="M4:X4"/>
    <mergeCell ref="Y4:AF4"/>
    <mergeCell ref="N41:P41"/>
    <mergeCell ref="AG4:AO4"/>
    <mergeCell ref="AQ4:BK4"/>
    <mergeCell ref="BL4:BP4"/>
    <mergeCell ref="BQ4:BQ5"/>
    <mergeCell ref="A41:B41"/>
    <mergeCell ref="C41:E41"/>
    <mergeCell ref="F41:L41"/>
    <mergeCell ref="AG41:AO41"/>
    <mergeCell ref="A4:B4"/>
    <mergeCell ref="C4:E4"/>
    <mergeCell ref="F4:L4"/>
    <mergeCell ref="A1:AO1"/>
    <mergeCell ref="AP1:BQ1"/>
    <mergeCell ref="A2:AO2"/>
    <mergeCell ref="AP2:BQ2"/>
    <mergeCell ref="A3:BO3"/>
  </mergeCells>
  <pageMargins left="0.511811024" right="0.511811024" top="0.78740157499999996" bottom="0.78740157499999996" header="0.31496062000000002" footer="0.31496062000000002"/>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4"/>
  <sheetViews>
    <sheetView view="pageLayout" topLeftCell="A4" zoomScaleNormal="100" workbookViewId="0">
      <selection activeCell="BR10" sqref="BR10"/>
    </sheetView>
  </sheetViews>
  <sheetFormatPr defaultColWidth="4.5703125" defaultRowHeight="15" x14ac:dyDescent="0.25"/>
  <cols>
    <col min="1" max="1" width="29.7109375" style="34" customWidth="1"/>
    <col min="2" max="2" width="7.140625" style="35" customWidth="1"/>
    <col min="3" max="3" width="6.85546875" style="35" customWidth="1"/>
    <col min="4" max="4" width="7.7109375" style="35" customWidth="1"/>
    <col min="5" max="11" width="5.28515625" style="1" customWidth="1"/>
    <col min="12" max="27" width="5" style="1" customWidth="1"/>
    <col min="28" max="28" width="6.7109375" style="1" customWidth="1"/>
    <col min="29" max="29" width="6.28515625" style="1" customWidth="1"/>
    <col min="30" max="30" width="4.7109375" style="1" customWidth="1"/>
    <col min="31" max="31" width="5.42578125" style="1" customWidth="1"/>
    <col min="32" max="39" width="5.28515625" style="1" customWidth="1"/>
    <col min="40" max="40" width="5.7109375" style="1" customWidth="1"/>
    <col min="41" max="41" width="33.7109375" style="1" customWidth="1"/>
    <col min="42" max="45" width="3.7109375" style="1" customWidth="1"/>
    <col min="46" max="47" width="6.5703125" style="1" customWidth="1"/>
    <col min="48" max="48" width="3.7109375" style="1" customWidth="1"/>
    <col min="49" max="49" width="6.5703125" style="1" customWidth="1"/>
    <col min="50" max="50" width="3.7109375" style="1" customWidth="1"/>
    <col min="51" max="51" width="6.5703125" style="1" customWidth="1"/>
    <col min="52" max="54" width="3.7109375" style="1" customWidth="1"/>
    <col min="55" max="61" width="3.7109375" style="1" bestFit="1" customWidth="1"/>
    <col min="62" max="62" width="6.5703125" style="1" bestFit="1" customWidth="1"/>
    <col min="63" max="67" width="5.28515625" style="1" customWidth="1"/>
    <col min="68" max="68" width="10.42578125" style="1" customWidth="1"/>
    <col min="69" max="69" width="11.140625" style="1" customWidth="1"/>
    <col min="70" max="70" width="12" style="1" customWidth="1"/>
    <col min="71" max="16384" width="4.5703125" style="1"/>
  </cols>
  <sheetData>
    <row r="1" spans="1:70" ht="18.75" customHeight="1" x14ac:dyDescent="0.3">
      <c r="A1" s="195" t="s">
        <v>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t="s">
        <v>0</v>
      </c>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row>
    <row r="2" spans="1:70" ht="18.75" customHeight="1" x14ac:dyDescent="0.3">
      <c r="A2" s="195" t="s">
        <v>1</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t="s">
        <v>1</v>
      </c>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row>
    <row r="3" spans="1:70" ht="15.75" thickBot="1" x14ac:dyDescent="0.3">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34"/>
      <c r="BQ3" s="34"/>
    </row>
    <row r="4" spans="1:70" s="2" customFormat="1" ht="62.25" thickBot="1" x14ac:dyDescent="0.3">
      <c r="A4" s="228" t="s">
        <v>2</v>
      </c>
      <c r="B4" s="229"/>
      <c r="C4" s="230" t="s">
        <v>3</v>
      </c>
      <c r="D4" s="231"/>
      <c r="E4" s="192" t="s">
        <v>4</v>
      </c>
      <c r="F4" s="193"/>
      <c r="G4" s="193"/>
      <c r="H4" s="193"/>
      <c r="I4" s="193"/>
      <c r="J4" s="193"/>
      <c r="K4" s="193"/>
      <c r="L4" s="189" t="s">
        <v>5</v>
      </c>
      <c r="M4" s="190"/>
      <c r="N4" s="190"/>
      <c r="O4" s="190"/>
      <c r="P4" s="190"/>
      <c r="Q4" s="190"/>
      <c r="R4" s="190"/>
      <c r="S4" s="190"/>
      <c r="T4" s="190"/>
      <c r="U4" s="190"/>
      <c r="V4" s="190"/>
      <c r="W4" s="191"/>
      <c r="X4" s="203" t="s">
        <v>6</v>
      </c>
      <c r="Y4" s="204"/>
      <c r="Z4" s="204"/>
      <c r="AA4" s="204"/>
      <c r="AB4" s="204"/>
      <c r="AC4" s="204"/>
      <c r="AD4" s="204"/>
      <c r="AE4" s="205"/>
      <c r="AF4" s="206" t="s">
        <v>7</v>
      </c>
      <c r="AG4" s="223"/>
      <c r="AH4" s="223"/>
      <c r="AI4" s="223"/>
      <c r="AJ4" s="223"/>
      <c r="AK4" s="223"/>
      <c r="AL4" s="223"/>
      <c r="AM4" s="223"/>
      <c r="AN4" s="208"/>
      <c r="AO4" s="56" t="s">
        <v>2</v>
      </c>
      <c r="AP4" s="206" t="s">
        <v>8</v>
      </c>
      <c r="AQ4" s="207"/>
      <c r="AR4" s="207"/>
      <c r="AS4" s="207"/>
      <c r="AT4" s="207"/>
      <c r="AU4" s="207"/>
      <c r="AV4" s="207"/>
      <c r="AW4" s="207"/>
      <c r="AX4" s="207"/>
      <c r="AY4" s="207"/>
      <c r="AZ4" s="207"/>
      <c r="BA4" s="207"/>
      <c r="BB4" s="207"/>
      <c r="BC4" s="207"/>
      <c r="BD4" s="207"/>
      <c r="BE4" s="207"/>
      <c r="BF4" s="207"/>
      <c r="BG4" s="207"/>
      <c r="BH4" s="207"/>
      <c r="BI4" s="207"/>
      <c r="BJ4" s="224"/>
      <c r="BK4" s="206" t="s">
        <v>102</v>
      </c>
      <c r="BL4" s="223"/>
      <c r="BM4" s="223"/>
      <c r="BN4" s="207"/>
      <c r="BO4" s="224"/>
      <c r="BP4" s="57" t="s">
        <v>103</v>
      </c>
      <c r="BQ4" s="57" t="s">
        <v>104</v>
      </c>
      <c r="BR4" s="4" t="s">
        <v>105</v>
      </c>
    </row>
    <row r="5" spans="1:70" ht="256.5" thickBot="1" x14ac:dyDescent="0.3">
      <c r="A5" s="58" t="s">
        <v>106</v>
      </c>
      <c r="B5" s="59" t="s">
        <v>12</v>
      </c>
      <c r="C5" s="60" t="s">
        <v>13</v>
      </c>
      <c r="D5" s="40" t="s">
        <v>14</v>
      </c>
      <c r="E5" s="10" t="s">
        <v>16</v>
      </c>
      <c r="F5" s="9" t="s">
        <v>17</v>
      </c>
      <c r="G5" s="9" t="s">
        <v>18</v>
      </c>
      <c r="H5" s="9" t="s">
        <v>19</v>
      </c>
      <c r="I5" s="9" t="s">
        <v>20</v>
      </c>
      <c r="J5" s="9" t="s">
        <v>21</v>
      </c>
      <c r="K5" s="44" t="s">
        <v>22</v>
      </c>
      <c r="L5" s="77" t="s">
        <v>23</v>
      </c>
      <c r="M5" s="40" t="s">
        <v>13</v>
      </c>
      <c r="N5" s="40" t="s">
        <v>14</v>
      </c>
      <c r="O5" s="40" t="s">
        <v>15</v>
      </c>
      <c r="P5" s="41" t="s">
        <v>24</v>
      </c>
      <c r="Q5" s="40" t="s">
        <v>13</v>
      </c>
      <c r="R5" s="40" t="s">
        <v>14</v>
      </c>
      <c r="S5" s="40" t="s">
        <v>15</v>
      </c>
      <c r="T5" s="41" t="s">
        <v>25</v>
      </c>
      <c r="U5" s="40" t="s">
        <v>13</v>
      </c>
      <c r="V5" s="40" t="s">
        <v>14</v>
      </c>
      <c r="W5" s="79" t="s">
        <v>15</v>
      </c>
      <c r="X5" s="80" t="s">
        <v>26</v>
      </c>
      <c r="Y5" s="40" t="s">
        <v>13</v>
      </c>
      <c r="Z5" s="40" t="s">
        <v>14</v>
      </c>
      <c r="AA5" s="40" t="s">
        <v>15</v>
      </c>
      <c r="AB5" s="41" t="s">
        <v>107</v>
      </c>
      <c r="AC5" s="40" t="s">
        <v>13</v>
      </c>
      <c r="AD5" s="40" t="s">
        <v>14</v>
      </c>
      <c r="AE5" s="78" t="s">
        <v>15</v>
      </c>
      <c r="AF5" s="8" t="s">
        <v>28</v>
      </c>
      <c r="AG5" s="9" t="s">
        <v>29</v>
      </c>
      <c r="AH5" s="9" t="s">
        <v>30</v>
      </c>
      <c r="AI5" s="9" t="s">
        <v>31</v>
      </c>
      <c r="AJ5" s="9" t="s">
        <v>32</v>
      </c>
      <c r="AK5" s="9" t="s">
        <v>33</v>
      </c>
      <c r="AL5" s="9" t="s">
        <v>34</v>
      </c>
      <c r="AM5" s="9" t="s">
        <v>35</v>
      </c>
      <c r="AN5" s="12" t="s">
        <v>36</v>
      </c>
      <c r="AO5" s="61" t="s">
        <v>106</v>
      </c>
      <c r="AP5" s="11" t="s">
        <v>37</v>
      </c>
      <c r="AQ5" s="13" t="s">
        <v>38</v>
      </c>
      <c r="AR5" s="13" t="s">
        <v>39</v>
      </c>
      <c r="AS5" s="13" t="s">
        <v>40</v>
      </c>
      <c r="AT5" s="13" t="s">
        <v>41</v>
      </c>
      <c r="AU5" s="13" t="s">
        <v>42</v>
      </c>
      <c r="AV5" s="13" t="s">
        <v>43</v>
      </c>
      <c r="AW5" s="13" t="s">
        <v>44</v>
      </c>
      <c r="AX5" s="13" t="s">
        <v>45</v>
      </c>
      <c r="AY5" s="13" t="s">
        <v>46</v>
      </c>
      <c r="AZ5" s="13" t="s">
        <v>47</v>
      </c>
      <c r="BA5" s="13" t="s">
        <v>48</v>
      </c>
      <c r="BB5" s="13" t="s">
        <v>49</v>
      </c>
      <c r="BC5" s="13" t="s">
        <v>50</v>
      </c>
      <c r="BD5" s="13" t="s">
        <v>51</v>
      </c>
      <c r="BE5" s="13" t="s">
        <v>52</v>
      </c>
      <c r="BF5" s="13" t="s">
        <v>53</v>
      </c>
      <c r="BG5" s="13" t="s">
        <v>54</v>
      </c>
      <c r="BH5" s="13" t="s">
        <v>55</v>
      </c>
      <c r="BI5" s="13" t="s">
        <v>56</v>
      </c>
      <c r="BJ5" s="14" t="s">
        <v>57</v>
      </c>
      <c r="BK5" s="11" t="s">
        <v>58</v>
      </c>
      <c r="BL5" s="15" t="s">
        <v>59</v>
      </c>
      <c r="BM5" s="15" t="s">
        <v>60</v>
      </c>
      <c r="BN5" s="13" t="s">
        <v>61</v>
      </c>
      <c r="BO5" s="14" t="s">
        <v>62</v>
      </c>
      <c r="BP5" s="62" t="s">
        <v>108</v>
      </c>
      <c r="BQ5" s="62" t="s">
        <v>109</v>
      </c>
      <c r="BR5" s="63" t="s">
        <v>110</v>
      </c>
    </row>
    <row r="6" spans="1:70" s="2" customFormat="1" x14ac:dyDescent="0.25">
      <c r="A6" s="64" t="s">
        <v>111</v>
      </c>
      <c r="B6" s="137">
        <v>1964</v>
      </c>
      <c r="C6" s="138">
        <v>1358</v>
      </c>
      <c r="D6" s="140">
        <v>606</v>
      </c>
      <c r="E6" s="132">
        <v>17</v>
      </c>
      <c r="F6" s="133">
        <v>263</v>
      </c>
      <c r="G6" s="133">
        <v>870</v>
      </c>
      <c r="H6" s="133">
        <v>278</v>
      </c>
      <c r="I6" s="133">
        <v>513</v>
      </c>
      <c r="J6" s="133">
        <v>6</v>
      </c>
      <c r="K6" s="134">
        <v>17</v>
      </c>
      <c r="L6" s="138">
        <v>33</v>
      </c>
      <c r="M6" s="139">
        <v>24</v>
      </c>
      <c r="N6" s="139">
        <v>9</v>
      </c>
      <c r="O6" s="139">
        <v>0</v>
      </c>
      <c r="P6" s="139">
        <v>75</v>
      </c>
      <c r="Q6" s="139">
        <v>71</v>
      </c>
      <c r="R6" s="139">
        <v>4</v>
      </c>
      <c r="S6" s="139">
        <v>0</v>
      </c>
      <c r="T6" s="139">
        <v>20</v>
      </c>
      <c r="U6" s="139">
        <v>15</v>
      </c>
      <c r="V6" s="139">
        <v>5</v>
      </c>
      <c r="W6" s="184">
        <v>0</v>
      </c>
      <c r="X6" s="138">
        <v>275</v>
      </c>
      <c r="Y6" s="139">
        <v>269</v>
      </c>
      <c r="Z6" s="139">
        <v>6</v>
      </c>
      <c r="AA6" s="139">
        <v>0</v>
      </c>
      <c r="AB6" s="139">
        <v>154</v>
      </c>
      <c r="AC6" s="139">
        <v>151</v>
      </c>
      <c r="AD6" s="139">
        <v>3</v>
      </c>
      <c r="AE6" s="140">
        <v>0</v>
      </c>
      <c r="AF6" s="136">
        <v>467</v>
      </c>
      <c r="AG6" s="136">
        <v>491</v>
      </c>
      <c r="AH6" s="136">
        <v>454</v>
      </c>
      <c r="AI6" s="136">
        <v>255</v>
      </c>
      <c r="AJ6" s="136">
        <v>128</v>
      </c>
      <c r="AK6" s="136">
        <v>90</v>
      </c>
      <c r="AL6" s="136">
        <v>53</v>
      </c>
      <c r="AM6" s="136">
        <v>14</v>
      </c>
      <c r="AN6" s="142">
        <v>12</v>
      </c>
      <c r="AO6" s="64" t="s">
        <v>111</v>
      </c>
      <c r="AP6" s="135">
        <v>831</v>
      </c>
      <c r="AQ6" s="141">
        <v>680</v>
      </c>
      <c r="AR6" s="141">
        <v>98</v>
      </c>
      <c r="AS6" s="141">
        <v>114</v>
      </c>
      <c r="AT6" s="141">
        <v>12</v>
      </c>
      <c r="AU6" s="141">
        <v>23</v>
      </c>
      <c r="AV6" s="141">
        <v>0</v>
      </c>
      <c r="AW6" s="141">
        <v>2</v>
      </c>
      <c r="AX6" s="141">
        <v>7</v>
      </c>
      <c r="AY6" s="141">
        <v>90</v>
      </c>
      <c r="AZ6" s="141">
        <v>0</v>
      </c>
      <c r="BA6" s="141">
        <v>0</v>
      </c>
      <c r="BB6" s="141">
        <v>0</v>
      </c>
      <c r="BC6" s="141">
        <v>12</v>
      </c>
      <c r="BD6" s="141">
        <v>0</v>
      </c>
      <c r="BE6" s="141">
        <v>35</v>
      </c>
      <c r="BF6" s="141">
        <v>20</v>
      </c>
      <c r="BG6" s="141">
        <v>0</v>
      </c>
      <c r="BH6" s="141">
        <v>0</v>
      </c>
      <c r="BI6" s="141">
        <v>0</v>
      </c>
      <c r="BJ6" s="185">
        <v>40</v>
      </c>
      <c r="BK6" s="135">
        <v>677</v>
      </c>
      <c r="BL6" s="136">
        <v>193</v>
      </c>
      <c r="BM6" s="136">
        <v>0</v>
      </c>
      <c r="BN6" s="141">
        <v>1094</v>
      </c>
      <c r="BO6" s="185"/>
      <c r="BP6" s="186">
        <v>0</v>
      </c>
      <c r="BQ6" s="186">
        <v>0</v>
      </c>
      <c r="BR6" s="186">
        <v>0</v>
      </c>
    </row>
    <row r="7" spans="1:70" s="2" customFormat="1" x14ac:dyDescent="0.25">
      <c r="A7" s="65" t="s">
        <v>112</v>
      </c>
      <c r="B7" s="119">
        <v>1874</v>
      </c>
      <c r="C7" s="117">
        <v>1398</v>
      </c>
      <c r="D7" s="121">
        <v>476</v>
      </c>
      <c r="E7" s="114">
        <v>27</v>
      </c>
      <c r="F7" s="115">
        <v>85</v>
      </c>
      <c r="G7" s="115">
        <v>1008</v>
      </c>
      <c r="H7" s="115">
        <v>290</v>
      </c>
      <c r="I7" s="115">
        <v>427</v>
      </c>
      <c r="J7" s="115">
        <v>7</v>
      </c>
      <c r="K7" s="116">
        <v>30</v>
      </c>
      <c r="L7" s="117">
        <v>421</v>
      </c>
      <c r="M7" s="120">
        <v>158</v>
      </c>
      <c r="N7" s="120">
        <v>37</v>
      </c>
      <c r="O7" s="120">
        <v>0</v>
      </c>
      <c r="P7" s="120">
        <v>71</v>
      </c>
      <c r="Q7" s="120">
        <v>55</v>
      </c>
      <c r="R7" s="120">
        <v>14</v>
      </c>
      <c r="S7" s="120">
        <v>0</v>
      </c>
      <c r="T7" s="120">
        <v>155</v>
      </c>
      <c r="U7" s="120">
        <v>124</v>
      </c>
      <c r="V7" s="120">
        <v>31</v>
      </c>
      <c r="W7" s="164">
        <v>0</v>
      </c>
      <c r="X7" s="117">
        <v>557</v>
      </c>
      <c r="Y7" s="120">
        <v>445</v>
      </c>
      <c r="Z7" s="120">
        <v>112</v>
      </c>
      <c r="AA7" s="120">
        <v>0</v>
      </c>
      <c r="AB7" s="120">
        <v>215</v>
      </c>
      <c r="AC7" s="120">
        <v>172</v>
      </c>
      <c r="AD7" s="120">
        <v>43</v>
      </c>
      <c r="AE7" s="121">
        <v>0</v>
      </c>
      <c r="AF7" s="118">
        <v>300</v>
      </c>
      <c r="AG7" s="118">
        <v>425</v>
      </c>
      <c r="AH7" s="118">
        <v>477</v>
      </c>
      <c r="AI7" s="118">
        <v>298</v>
      </c>
      <c r="AJ7" s="118">
        <v>189</v>
      </c>
      <c r="AK7" s="118">
        <v>69</v>
      </c>
      <c r="AL7" s="118">
        <v>68</v>
      </c>
      <c r="AM7" s="118">
        <v>25</v>
      </c>
      <c r="AN7" s="121">
        <v>23</v>
      </c>
      <c r="AO7" s="65" t="s">
        <v>112</v>
      </c>
      <c r="AP7" s="117">
        <v>501</v>
      </c>
      <c r="AQ7" s="120">
        <v>397</v>
      </c>
      <c r="AR7" s="120">
        <v>257</v>
      </c>
      <c r="AS7" s="120">
        <v>310</v>
      </c>
      <c r="AT7" s="120">
        <v>133</v>
      </c>
      <c r="AU7" s="120">
        <v>16</v>
      </c>
      <c r="AV7" s="120">
        <v>0</v>
      </c>
      <c r="AW7" s="120">
        <v>18</v>
      </c>
      <c r="AX7" s="120">
        <v>62</v>
      </c>
      <c r="AY7" s="120">
        <v>126</v>
      </c>
      <c r="AZ7" s="120">
        <v>2</v>
      </c>
      <c r="BA7" s="120">
        <v>0</v>
      </c>
      <c r="BB7" s="120">
        <v>0</v>
      </c>
      <c r="BC7" s="120">
        <v>6</v>
      </c>
      <c r="BD7" s="120">
        <v>0</v>
      </c>
      <c r="BE7" s="120">
        <v>16</v>
      </c>
      <c r="BF7" s="120">
        <v>18</v>
      </c>
      <c r="BG7" s="120">
        <v>0</v>
      </c>
      <c r="BH7" s="120">
        <v>0</v>
      </c>
      <c r="BI7" s="120">
        <v>0</v>
      </c>
      <c r="BJ7" s="164">
        <v>12</v>
      </c>
      <c r="BK7" s="117">
        <v>755</v>
      </c>
      <c r="BL7" s="118">
        <v>208</v>
      </c>
      <c r="BM7" s="118">
        <v>0</v>
      </c>
      <c r="BN7" s="120">
        <v>911</v>
      </c>
      <c r="BO7" s="164">
        <v>0</v>
      </c>
      <c r="BP7" s="167">
        <v>1</v>
      </c>
      <c r="BQ7" s="167">
        <v>0</v>
      </c>
      <c r="BR7" s="167">
        <v>38</v>
      </c>
    </row>
    <row r="8" spans="1:70" s="2" customFormat="1" x14ac:dyDescent="0.25">
      <c r="A8" s="65" t="s">
        <v>113</v>
      </c>
      <c r="B8" s="119">
        <v>1818</v>
      </c>
      <c r="C8" s="117">
        <v>632</v>
      </c>
      <c r="D8" s="121">
        <v>1186</v>
      </c>
      <c r="E8" s="114">
        <v>13</v>
      </c>
      <c r="F8" s="115">
        <v>108</v>
      </c>
      <c r="G8" s="115">
        <v>998</v>
      </c>
      <c r="H8" s="115">
        <v>258</v>
      </c>
      <c r="I8" s="115">
        <v>414</v>
      </c>
      <c r="J8" s="115">
        <v>6</v>
      </c>
      <c r="K8" s="116">
        <v>21</v>
      </c>
      <c r="L8" s="117">
        <v>71</v>
      </c>
      <c r="M8" s="120">
        <v>31</v>
      </c>
      <c r="N8" s="120">
        <v>40</v>
      </c>
      <c r="O8" s="120">
        <v>0</v>
      </c>
      <c r="P8" s="120">
        <v>24</v>
      </c>
      <c r="Q8" s="120">
        <v>11</v>
      </c>
      <c r="R8" s="120">
        <v>13</v>
      </c>
      <c r="S8" s="120">
        <v>0</v>
      </c>
      <c r="T8" s="120">
        <v>26</v>
      </c>
      <c r="U8" s="120">
        <v>15</v>
      </c>
      <c r="V8" s="120">
        <v>11</v>
      </c>
      <c r="W8" s="164">
        <v>0</v>
      </c>
      <c r="X8" s="117">
        <v>339</v>
      </c>
      <c r="Y8" s="120">
        <v>141</v>
      </c>
      <c r="Z8" s="120">
        <v>198</v>
      </c>
      <c r="AA8" s="120">
        <v>0</v>
      </c>
      <c r="AB8" s="120">
        <v>86</v>
      </c>
      <c r="AC8" s="120">
        <v>38</v>
      </c>
      <c r="AD8" s="120">
        <v>48</v>
      </c>
      <c r="AE8" s="121">
        <v>0</v>
      </c>
      <c r="AF8" s="118">
        <v>200</v>
      </c>
      <c r="AG8" s="118">
        <v>333</v>
      </c>
      <c r="AH8" s="118">
        <v>519</v>
      </c>
      <c r="AI8" s="118">
        <v>331</v>
      </c>
      <c r="AJ8" s="118">
        <v>233</v>
      </c>
      <c r="AK8" s="118">
        <v>106</v>
      </c>
      <c r="AL8" s="118">
        <v>51</v>
      </c>
      <c r="AM8" s="118">
        <v>33</v>
      </c>
      <c r="AN8" s="121">
        <v>12</v>
      </c>
      <c r="AO8" s="65" t="s">
        <v>113</v>
      </c>
      <c r="AP8" s="117">
        <v>624</v>
      </c>
      <c r="AQ8" s="120">
        <v>635</v>
      </c>
      <c r="AR8" s="120">
        <v>128</v>
      </c>
      <c r="AS8" s="120">
        <v>65</v>
      </c>
      <c r="AT8" s="120">
        <v>71</v>
      </c>
      <c r="AU8" s="120">
        <v>45</v>
      </c>
      <c r="AV8" s="120">
        <v>1</v>
      </c>
      <c r="AW8" s="120">
        <v>36</v>
      </c>
      <c r="AX8" s="120">
        <v>70</v>
      </c>
      <c r="AY8" s="120">
        <v>32</v>
      </c>
      <c r="AZ8" s="120">
        <v>25</v>
      </c>
      <c r="BA8" s="120">
        <v>0</v>
      </c>
      <c r="BB8" s="120">
        <v>0</v>
      </c>
      <c r="BC8" s="120">
        <v>0</v>
      </c>
      <c r="BD8" s="120">
        <v>0</v>
      </c>
      <c r="BE8" s="120">
        <v>51</v>
      </c>
      <c r="BF8" s="120">
        <v>16</v>
      </c>
      <c r="BG8" s="120">
        <v>0</v>
      </c>
      <c r="BH8" s="120">
        <v>0</v>
      </c>
      <c r="BI8" s="120">
        <v>12</v>
      </c>
      <c r="BJ8" s="164">
        <v>7</v>
      </c>
      <c r="BK8" s="117">
        <v>799</v>
      </c>
      <c r="BL8" s="118">
        <v>243</v>
      </c>
      <c r="BM8" s="118">
        <v>0</v>
      </c>
      <c r="BN8" s="120">
        <v>776</v>
      </c>
      <c r="BO8" s="164">
        <v>0</v>
      </c>
      <c r="BP8" s="167">
        <v>2</v>
      </c>
      <c r="BQ8" s="167">
        <v>0</v>
      </c>
      <c r="BR8" s="167">
        <v>0</v>
      </c>
    </row>
    <row r="9" spans="1:70" s="2" customFormat="1" x14ac:dyDescent="0.25">
      <c r="A9" s="65" t="s">
        <v>114</v>
      </c>
      <c r="B9" s="119">
        <v>677</v>
      </c>
      <c r="C9" s="117">
        <v>624</v>
      </c>
      <c r="D9" s="121">
        <v>53</v>
      </c>
      <c r="E9" s="114">
        <v>17</v>
      </c>
      <c r="F9" s="115">
        <v>69</v>
      </c>
      <c r="G9" s="115">
        <v>405</v>
      </c>
      <c r="H9" s="115">
        <v>83</v>
      </c>
      <c r="I9" s="115">
        <v>89</v>
      </c>
      <c r="J9" s="115">
        <v>4</v>
      </c>
      <c r="K9" s="116">
        <v>10</v>
      </c>
      <c r="L9" s="117">
        <v>38</v>
      </c>
      <c r="M9" s="120">
        <v>38</v>
      </c>
      <c r="N9" s="120">
        <v>0</v>
      </c>
      <c r="O9" s="120">
        <v>0</v>
      </c>
      <c r="P9" s="120">
        <v>90</v>
      </c>
      <c r="Q9" s="120">
        <v>90</v>
      </c>
      <c r="R9" s="120">
        <v>0</v>
      </c>
      <c r="S9" s="120">
        <v>0</v>
      </c>
      <c r="T9" s="120">
        <v>52</v>
      </c>
      <c r="U9" s="120">
        <v>52</v>
      </c>
      <c r="V9" s="120">
        <v>0</v>
      </c>
      <c r="W9" s="164">
        <v>0</v>
      </c>
      <c r="X9" s="117">
        <v>362</v>
      </c>
      <c r="Y9" s="120">
        <v>362</v>
      </c>
      <c r="Z9" s="120">
        <v>0</v>
      </c>
      <c r="AA9" s="120">
        <v>0</v>
      </c>
      <c r="AB9" s="120">
        <v>111</v>
      </c>
      <c r="AC9" s="120">
        <v>111</v>
      </c>
      <c r="AD9" s="120">
        <v>0</v>
      </c>
      <c r="AE9" s="121">
        <v>0</v>
      </c>
      <c r="AF9" s="118">
        <v>33</v>
      </c>
      <c r="AG9" s="118">
        <v>84</v>
      </c>
      <c r="AH9" s="118">
        <v>150</v>
      </c>
      <c r="AI9" s="118">
        <v>168</v>
      </c>
      <c r="AJ9" s="118">
        <v>122</v>
      </c>
      <c r="AK9" s="118">
        <v>53</v>
      </c>
      <c r="AL9" s="118">
        <v>33</v>
      </c>
      <c r="AM9" s="118">
        <v>23</v>
      </c>
      <c r="AN9" s="121">
        <v>11</v>
      </c>
      <c r="AO9" s="65" t="s">
        <v>114</v>
      </c>
      <c r="AP9" s="117">
        <v>70</v>
      </c>
      <c r="AQ9" s="120">
        <v>253</v>
      </c>
      <c r="AR9" s="120">
        <v>134</v>
      </c>
      <c r="AS9" s="120">
        <v>95</v>
      </c>
      <c r="AT9" s="120">
        <v>44</v>
      </c>
      <c r="AU9" s="120">
        <v>8</v>
      </c>
      <c r="AV9" s="120">
        <v>33</v>
      </c>
      <c r="AW9" s="120">
        <v>5</v>
      </c>
      <c r="AX9" s="120">
        <v>9</v>
      </c>
      <c r="AY9" s="120">
        <v>5</v>
      </c>
      <c r="AZ9" s="120">
        <v>2</v>
      </c>
      <c r="BA9" s="120">
        <v>1</v>
      </c>
      <c r="BB9" s="120">
        <v>1</v>
      </c>
      <c r="BC9" s="120">
        <v>0</v>
      </c>
      <c r="BD9" s="120">
        <v>17</v>
      </c>
      <c r="BE9" s="120">
        <v>0</v>
      </c>
      <c r="BF9" s="120">
        <v>0</v>
      </c>
      <c r="BG9" s="120">
        <v>0</v>
      </c>
      <c r="BH9" s="120">
        <v>0</v>
      </c>
      <c r="BI9" s="120">
        <v>0</v>
      </c>
      <c r="BJ9" s="164">
        <v>0</v>
      </c>
      <c r="BK9" s="117">
        <v>331</v>
      </c>
      <c r="BL9" s="118">
        <v>89</v>
      </c>
      <c r="BM9" s="118">
        <v>0</v>
      </c>
      <c r="BN9" s="120">
        <v>257</v>
      </c>
      <c r="BO9" s="164">
        <v>0</v>
      </c>
      <c r="BP9" s="188">
        <v>1</v>
      </c>
      <c r="BQ9" s="167">
        <v>0</v>
      </c>
      <c r="BR9" s="188">
        <v>21</v>
      </c>
    </row>
    <row r="10" spans="1:70" s="2" customFormat="1" x14ac:dyDescent="0.25">
      <c r="A10" s="65" t="s">
        <v>115</v>
      </c>
      <c r="B10" s="119">
        <v>515</v>
      </c>
      <c r="C10" s="117">
        <v>490</v>
      </c>
      <c r="D10" s="121">
        <v>25</v>
      </c>
      <c r="E10" s="114">
        <v>41</v>
      </c>
      <c r="F10" s="115">
        <v>33</v>
      </c>
      <c r="G10" s="115">
        <v>318</v>
      </c>
      <c r="H10" s="115">
        <v>50</v>
      </c>
      <c r="I10" s="115">
        <v>73</v>
      </c>
      <c r="J10" s="115">
        <v>0</v>
      </c>
      <c r="K10" s="116">
        <v>0</v>
      </c>
      <c r="L10" s="117">
        <v>0</v>
      </c>
      <c r="M10" s="120">
        <v>0</v>
      </c>
      <c r="N10" s="120">
        <v>0</v>
      </c>
      <c r="O10" s="120">
        <v>0</v>
      </c>
      <c r="P10" s="120">
        <v>0</v>
      </c>
      <c r="Q10" s="120">
        <v>0</v>
      </c>
      <c r="R10" s="120">
        <v>0</v>
      </c>
      <c r="S10" s="120">
        <v>0</v>
      </c>
      <c r="T10" s="120">
        <v>0</v>
      </c>
      <c r="U10" s="120">
        <v>0</v>
      </c>
      <c r="V10" s="120">
        <v>0</v>
      </c>
      <c r="W10" s="164">
        <v>0</v>
      </c>
      <c r="X10" s="117">
        <v>138</v>
      </c>
      <c r="Y10" s="120">
        <v>105</v>
      </c>
      <c r="Z10" s="120">
        <v>33</v>
      </c>
      <c r="AA10" s="120">
        <v>0</v>
      </c>
      <c r="AB10" s="120">
        <v>132</v>
      </c>
      <c r="AC10" s="120">
        <v>106</v>
      </c>
      <c r="AD10" s="120">
        <v>26</v>
      </c>
      <c r="AE10" s="121">
        <v>0</v>
      </c>
      <c r="AF10" s="118">
        <v>33</v>
      </c>
      <c r="AG10" s="118">
        <v>75</v>
      </c>
      <c r="AH10" s="118">
        <v>130</v>
      </c>
      <c r="AI10" s="118">
        <v>198</v>
      </c>
      <c r="AJ10" s="118">
        <v>34</v>
      </c>
      <c r="AK10" s="118">
        <v>21</v>
      </c>
      <c r="AL10" s="118">
        <v>9</v>
      </c>
      <c r="AM10" s="118">
        <v>6</v>
      </c>
      <c r="AN10" s="121">
        <v>9</v>
      </c>
      <c r="AO10" s="65" t="s">
        <v>115</v>
      </c>
      <c r="AP10" s="117">
        <v>99</v>
      </c>
      <c r="AQ10" s="120">
        <v>155</v>
      </c>
      <c r="AR10" s="120">
        <v>120</v>
      </c>
      <c r="AS10" s="120">
        <v>52</v>
      </c>
      <c r="AT10" s="120">
        <v>36</v>
      </c>
      <c r="AU10" s="120">
        <v>3</v>
      </c>
      <c r="AV10" s="120">
        <v>4</v>
      </c>
      <c r="AW10" s="120">
        <v>2</v>
      </c>
      <c r="AX10" s="120">
        <v>13</v>
      </c>
      <c r="AY10" s="120">
        <v>2</v>
      </c>
      <c r="AZ10" s="120">
        <v>6</v>
      </c>
      <c r="BA10" s="120">
        <v>0</v>
      </c>
      <c r="BB10" s="120">
        <v>0</v>
      </c>
      <c r="BC10" s="120">
        <v>0</v>
      </c>
      <c r="BD10" s="120">
        <v>23</v>
      </c>
      <c r="BE10" s="120">
        <v>0</v>
      </c>
      <c r="BF10" s="120">
        <v>0</v>
      </c>
      <c r="BG10" s="120">
        <v>0</v>
      </c>
      <c r="BH10" s="120">
        <v>0</v>
      </c>
      <c r="BI10" s="120">
        <v>0</v>
      </c>
      <c r="BJ10" s="164">
        <v>0</v>
      </c>
      <c r="BK10" s="117">
        <v>60</v>
      </c>
      <c r="BL10" s="118">
        <v>168</v>
      </c>
      <c r="BM10" s="118">
        <v>1</v>
      </c>
      <c r="BN10" s="120">
        <v>286</v>
      </c>
      <c r="BO10" s="164">
        <v>0</v>
      </c>
      <c r="BP10" s="167">
        <v>0</v>
      </c>
      <c r="BQ10" s="167">
        <v>1</v>
      </c>
      <c r="BR10" s="167">
        <v>0</v>
      </c>
    </row>
    <row r="11" spans="1:70" s="2" customFormat="1" x14ac:dyDescent="0.25">
      <c r="A11" s="65" t="s">
        <v>116</v>
      </c>
      <c r="B11" s="119">
        <v>121</v>
      </c>
      <c r="C11" s="117">
        <v>118</v>
      </c>
      <c r="D11" s="121">
        <v>3</v>
      </c>
      <c r="E11" s="114">
        <v>16</v>
      </c>
      <c r="F11" s="115">
        <v>5</v>
      </c>
      <c r="G11" s="115">
        <v>72</v>
      </c>
      <c r="H11" s="115">
        <v>13</v>
      </c>
      <c r="I11" s="115">
        <v>14</v>
      </c>
      <c r="J11" s="115">
        <v>0</v>
      </c>
      <c r="K11" s="116">
        <v>1</v>
      </c>
      <c r="L11" s="117">
        <v>20</v>
      </c>
      <c r="M11" s="120">
        <v>18</v>
      </c>
      <c r="N11" s="120">
        <v>2</v>
      </c>
      <c r="O11" s="120">
        <v>0</v>
      </c>
      <c r="P11" s="120">
        <v>25</v>
      </c>
      <c r="Q11" s="120">
        <v>25</v>
      </c>
      <c r="R11" s="120">
        <v>0</v>
      </c>
      <c r="S11" s="120">
        <v>0</v>
      </c>
      <c r="T11" s="120">
        <v>0</v>
      </c>
      <c r="U11" s="120">
        <v>0</v>
      </c>
      <c r="V11" s="120">
        <v>0</v>
      </c>
      <c r="W11" s="164">
        <v>0</v>
      </c>
      <c r="X11" s="117">
        <v>100</v>
      </c>
      <c r="Y11" s="120">
        <v>90</v>
      </c>
      <c r="Z11" s="120">
        <v>9</v>
      </c>
      <c r="AA11" s="120">
        <v>1</v>
      </c>
      <c r="AB11" s="120">
        <v>0</v>
      </c>
      <c r="AC11" s="120">
        <v>0</v>
      </c>
      <c r="AD11" s="120">
        <v>0</v>
      </c>
      <c r="AE11" s="121">
        <v>0</v>
      </c>
      <c r="AF11" s="118">
        <v>3</v>
      </c>
      <c r="AG11" s="118">
        <v>11</v>
      </c>
      <c r="AH11" s="118">
        <v>8</v>
      </c>
      <c r="AI11" s="118">
        <v>20</v>
      </c>
      <c r="AJ11" s="118">
        <v>12</v>
      </c>
      <c r="AK11" s="118">
        <v>13</v>
      </c>
      <c r="AL11" s="118">
        <v>20</v>
      </c>
      <c r="AM11" s="118">
        <v>14</v>
      </c>
      <c r="AN11" s="121">
        <v>20</v>
      </c>
      <c r="AO11" s="65" t="s">
        <v>116</v>
      </c>
      <c r="AP11" s="117">
        <v>0</v>
      </c>
      <c r="AQ11" s="120">
        <v>1</v>
      </c>
      <c r="AR11" s="120">
        <v>0</v>
      </c>
      <c r="AS11" s="120">
        <v>0</v>
      </c>
      <c r="AT11" s="120">
        <v>0</v>
      </c>
      <c r="AU11" s="120">
        <v>0</v>
      </c>
      <c r="AV11" s="120">
        <v>120</v>
      </c>
      <c r="AW11" s="120">
        <v>0</v>
      </c>
      <c r="AX11" s="120">
        <v>0</v>
      </c>
      <c r="AY11" s="120">
        <v>0</v>
      </c>
      <c r="AZ11" s="120">
        <v>0</v>
      </c>
      <c r="BA11" s="120">
        <v>0</v>
      </c>
      <c r="BB11" s="120">
        <v>0</v>
      </c>
      <c r="BC11" s="120">
        <v>0</v>
      </c>
      <c r="BD11" s="120">
        <v>0</v>
      </c>
      <c r="BE11" s="120">
        <v>0</v>
      </c>
      <c r="BF11" s="120">
        <v>0</v>
      </c>
      <c r="BG11" s="120">
        <v>0</v>
      </c>
      <c r="BH11" s="120">
        <v>0</v>
      </c>
      <c r="BI11" s="120">
        <v>0</v>
      </c>
      <c r="BJ11" s="164">
        <v>0</v>
      </c>
      <c r="BK11" s="117">
        <v>26</v>
      </c>
      <c r="BL11" s="118">
        <v>16</v>
      </c>
      <c r="BM11" s="118">
        <v>0</v>
      </c>
      <c r="BN11" s="120">
        <v>79</v>
      </c>
      <c r="BO11" s="164">
        <v>0</v>
      </c>
      <c r="BP11" s="167">
        <v>0</v>
      </c>
      <c r="BQ11" s="167">
        <v>0</v>
      </c>
      <c r="BR11" s="167">
        <v>0</v>
      </c>
    </row>
    <row r="12" spans="1:70" s="2" customFormat="1" x14ac:dyDescent="0.25">
      <c r="A12" s="65" t="s">
        <v>117</v>
      </c>
      <c r="B12" s="119">
        <v>200</v>
      </c>
      <c r="C12" s="117">
        <v>58</v>
      </c>
      <c r="D12" s="121">
        <v>142</v>
      </c>
      <c r="E12" s="114">
        <v>4</v>
      </c>
      <c r="F12" s="115">
        <v>39</v>
      </c>
      <c r="G12" s="115">
        <v>35</v>
      </c>
      <c r="H12" s="115">
        <v>37</v>
      </c>
      <c r="I12" s="115">
        <v>77</v>
      </c>
      <c r="J12" s="115">
        <v>2</v>
      </c>
      <c r="K12" s="116">
        <v>6</v>
      </c>
      <c r="L12" s="117">
        <v>0</v>
      </c>
      <c r="M12" s="120">
        <v>0</v>
      </c>
      <c r="N12" s="120">
        <v>0</v>
      </c>
      <c r="O12" s="120">
        <v>0</v>
      </c>
      <c r="P12" s="120">
        <v>0</v>
      </c>
      <c r="Q12" s="120">
        <v>0</v>
      </c>
      <c r="R12" s="120">
        <v>0</v>
      </c>
      <c r="S12" s="120">
        <v>0</v>
      </c>
      <c r="T12" s="120">
        <v>19</v>
      </c>
      <c r="U12" s="120">
        <v>15</v>
      </c>
      <c r="V12" s="120">
        <v>4</v>
      </c>
      <c r="W12" s="164">
        <v>0</v>
      </c>
      <c r="X12" s="117">
        <v>76</v>
      </c>
      <c r="Y12" s="120">
        <v>62</v>
      </c>
      <c r="Z12" s="120">
        <v>14</v>
      </c>
      <c r="AA12" s="120">
        <v>0</v>
      </c>
      <c r="AB12" s="120">
        <v>17</v>
      </c>
      <c r="AC12" s="120">
        <v>14</v>
      </c>
      <c r="AD12" s="120">
        <v>3</v>
      </c>
      <c r="AE12" s="121">
        <v>0</v>
      </c>
      <c r="AF12" s="118">
        <v>96</v>
      </c>
      <c r="AG12" s="118">
        <v>55</v>
      </c>
      <c r="AH12" s="118">
        <v>31</v>
      </c>
      <c r="AI12" s="118">
        <v>11</v>
      </c>
      <c r="AJ12" s="118">
        <v>6</v>
      </c>
      <c r="AK12" s="118">
        <v>0</v>
      </c>
      <c r="AL12" s="118">
        <v>1</v>
      </c>
      <c r="AM12" s="118">
        <v>0</v>
      </c>
      <c r="AN12" s="121">
        <v>0</v>
      </c>
      <c r="AO12" s="65" t="s">
        <v>117</v>
      </c>
      <c r="AP12" s="117">
        <v>137</v>
      </c>
      <c r="AQ12" s="120">
        <v>59</v>
      </c>
      <c r="AR12" s="120">
        <v>4</v>
      </c>
      <c r="AS12" s="120">
        <v>0</v>
      </c>
      <c r="AT12" s="120"/>
      <c r="AU12" s="120">
        <v>0</v>
      </c>
      <c r="AV12" s="120">
        <v>0</v>
      </c>
      <c r="AW12" s="120">
        <v>0</v>
      </c>
      <c r="AX12" s="120">
        <v>0</v>
      </c>
      <c r="AY12" s="120">
        <v>0</v>
      </c>
      <c r="AZ12" s="120">
        <v>0</v>
      </c>
      <c r="BA12" s="120">
        <v>0</v>
      </c>
      <c r="BB12" s="120">
        <v>0</v>
      </c>
      <c r="BC12" s="120">
        <v>0</v>
      </c>
      <c r="BD12" s="120">
        <v>0</v>
      </c>
      <c r="BE12" s="120">
        <v>0</v>
      </c>
      <c r="BF12" s="120">
        <v>0</v>
      </c>
      <c r="BG12" s="120">
        <v>0</v>
      </c>
      <c r="BH12" s="120">
        <v>0</v>
      </c>
      <c r="BI12" s="120">
        <v>0</v>
      </c>
      <c r="BJ12" s="164">
        <v>0</v>
      </c>
      <c r="BK12" s="117">
        <v>84</v>
      </c>
      <c r="BL12" s="118">
        <v>10</v>
      </c>
      <c r="BM12" s="118">
        <v>0</v>
      </c>
      <c r="BN12" s="120">
        <v>106</v>
      </c>
      <c r="BO12" s="164">
        <v>0</v>
      </c>
      <c r="BP12" s="167">
        <v>0</v>
      </c>
      <c r="BQ12" s="167">
        <v>0</v>
      </c>
      <c r="BR12" s="167">
        <v>0</v>
      </c>
    </row>
    <row r="13" spans="1:70" s="2" customFormat="1" x14ac:dyDescent="0.25">
      <c r="A13" s="65" t="s">
        <v>118</v>
      </c>
      <c r="B13" s="119">
        <v>82</v>
      </c>
      <c r="C13" s="117">
        <v>9</v>
      </c>
      <c r="D13" s="121">
        <v>73</v>
      </c>
      <c r="E13" s="114">
        <v>0</v>
      </c>
      <c r="F13" s="115">
        <v>6</v>
      </c>
      <c r="G13" s="115">
        <v>26</v>
      </c>
      <c r="H13" s="115">
        <v>24</v>
      </c>
      <c r="I13" s="115">
        <v>18</v>
      </c>
      <c r="J13" s="115">
        <v>3</v>
      </c>
      <c r="K13" s="116">
        <v>5</v>
      </c>
      <c r="L13" s="117">
        <v>34</v>
      </c>
      <c r="M13" s="120">
        <v>1</v>
      </c>
      <c r="N13" s="120">
        <v>33</v>
      </c>
      <c r="O13" s="120">
        <v>0</v>
      </c>
      <c r="P13" s="120">
        <v>1</v>
      </c>
      <c r="Q13" s="120">
        <v>0</v>
      </c>
      <c r="R13" s="120">
        <v>1</v>
      </c>
      <c r="S13" s="120">
        <v>0</v>
      </c>
      <c r="T13" s="120">
        <v>3</v>
      </c>
      <c r="U13" s="120">
        <v>0</v>
      </c>
      <c r="V13" s="120">
        <v>3</v>
      </c>
      <c r="W13" s="164">
        <v>0</v>
      </c>
      <c r="X13" s="117">
        <v>14</v>
      </c>
      <c r="Y13" s="120">
        <v>2</v>
      </c>
      <c r="Z13" s="120">
        <v>12</v>
      </c>
      <c r="AA13" s="120">
        <v>0</v>
      </c>
      <c r="AB13" s="120">
        <v>50</v>
      </c>
      <c r="AC13" s="120">
        <v>6</v>
      </c>
      <c r="AD13" s="120">
        <v>44</v>
      </c>
      <c r="AE13" s="121">
        <v>0</v>
      </c>
      <c r="AF13" s="118">
        <v>12</v>
      </c>
      <c r="AG13" s="118">
        <v>18</v>
      </c>
      <c r="AH13" s="118">
        <v>21</v>
      </c>
      <c r="AI13" s="118">
        <v>10</v>
      </c>
      <c r="AJ13" s="118">
        <v>8</v>
      </c>
      <c r="AK13" s="118">
        <v>4</v>
      </c>
      <c r="AL13" s="118">
        <v>5</v>
      </c>
      <c r="AM13" s="118">
        <v>1</v>
      </c>
      <c r="AN13" s="121">
        <v>3</v>
      </c>
      <c r="AO13" s="65" t="s">
        <v>118</v>
      </c>
      <c r="AP13" s="117">
        <v>46</v>
      </c>
      <c r="AQ13" s="120">
        <v>15</v>
      </c>
      <c r="AR13" s="120">
        <v>3</v>
      </c>
      <c r="AS13" s="120">
        <v>6</v>
      </c>
      <c r="AT13" s="120">
        <v>0</v>
      </c>
      <c r="AU13" s="120">
        <v>0</v>
      </c>
      <c r="AV13" s="120">
        <v>0</v>
      </c>
      <c r="AW13" s="120">
        <v>1</v>
      </c>
      <c r="AX13" s="120">
        <v>1</v>
      </c>
      <c r="AY13" s="120">
        <v>2</v>
      </c>
      <c r="AZ13" s="120">
        <v>0</v>
      </c>
      <c r="BA13" s="120">
        <v>1</v>
      </c>
      <c r="BB13" s="120">
        <v>0</v>
      </c>
      <c r="BC13" s="120">
        <v>0</v>
      </c>
      <c r="BD13" s="120">
        <v>0</v>
      </c>
      <c r="BE13" s="120">
        <v>0</v>
      </c>
      <c r="BF13" s="120">
        <v>2</v>
      </c>
      <c r="BG13" s="120">
        <v>0</v>
      </c>
      <c r="BH13" s="120">
        <v>0</v>
      </c>
      <c r="BI13" s="120">
        <v>0</v>
      </c>
      <c r="BJ13" s="164">
        <v>5</v>
      </c>
      <c r="BK13" s="117">
        <v>59</v>
      </c>
      <c r="BL13" s="118">
        <v>3</v>
      </c>
      <c r="BM13" s="118">
        <v>0</v>
      </c>
      <c r="BN13" s="120">
        <v>20</v>
      </c>
      <c r="BO13" s="164">
        <v>0</v>
      </c>
      <c r="BP13" s="167">
        <v>0</v>
      </c>
      <c r="BQ13" s="167">
        <v>0</v>
      </c>
      <c r="BR13" s="167">
        <v>0</v>
      </c>
    </row>
    <row r="14" spans="1:70" s="2" customFormat="1" x14ac:dyDescent="0.25">
      <c r="A14" s="65" t="s">
        <v>119</v>
      </c>
      <c r="B14" s="119">
        <v>87</v>
      </c>
      <c r="C14" s="117">
        <v>57</v>
      </c>
      <c r="D14" s="121">
        <v>30</v>
      </c>
      <c r="E14" s="114">
        <v>1</v>
      </c>
      <c r="F14" s="115">
        <v>3</v>
      </c>
      <c r="G14" s="115">
        <v>39</v>
      </c>
      <c r="H14" s="115">
        <v>25</v>
      </c>
      <c r="I14" s="115">
        <v>16</v>
      </c>
      <c r="J14" s="115">
        <v>0</v>
      </c>
      <c r="K14" s="116">
        <v>3</v>
      </c>
      <c r="L14" s="117">
        <v>32</v>
      </c>
      <c r="M14" s="120">
        <v>28</v>
      </c>
      <c r="N14" s="120">
        <v>4</v>
      </c>
      <c r="O14" s="120">
        <v>0</v>
      </c>
      <c r="P14" s="120">
        <v>5</v>
      </c>
      <c r="Q14" s="120">
        <v>5</v>
      </c>
      <c r="R14" s="120">
        <v>0</v>
      </c>
      <c r="S14" s="120">
        <v>0</v>
      </c>
      <c r="T14" s="120">
        <v>5</v>
      </c>
      <c r="U14" s="120">
        <v>5</v>
      </c>
      <c r="V14" s="120">
        <v>0</v>
      </c>
      <c r="W14" s="164">
        <v>0</v>
      </c>
      <c r="X14" s="117">
        <v>81</v>
      </c>
      <c r="Y14" s="120">
        <v>39</v>
      </c>
      <c r="Z14" s="120">
        <v>42</v>
      </c>
      <c r="AA14" s="120">
        <v>0</v>
      </c>
      <c r="AB14" s="120">
        <v>6</v>
      </c>
      <c r="AC14" s="120">
        <v>5</v>
      </c>
      <c r="AD14" s="120">
        <v>1</v>
      </c>
      <c r="AE14" s="121">
        <v>0</v>
      </c>
      <c r="AF14" s="118">
        <v>8</v>
      </c>
      <c r="AG14" s="118">
        <v>16</v>
      </c>
      <c r="AH14" s="118">
        <v>19</v>
      </c>
      <c r="AI14" s="118">
        <v>14</v>
      </c>
      <c r="AJ14" s="118">
        <v>9</v>
      </c>
      <c r="AK14" s="118">
        <v>7</v>
      </c>
      <c r="AL14" s="118">
        <v>6</v>
      </c>
      <c r="AM14" s="118">
        <v>2</v>
      </c>
      <c r="AN14" s="121">
        <v>6</v>
      </c>
      <c r="AO14" s="65" t="s">
        <v>119</v>
      </c>
      <c r="AP14" s="117">
        <v>29</v>
      </c>
      <c r="AQ14" s="120">
        <v>14</v>
      </c>
      <c r="AR14" s="120">
        <v>4</v>
      </c>
      <c r="AS14" s="120">
        <v>18</v>
      </c>
      <c r="AT14" s="120">
        <v>2</v>
      </c>
      <c r="AU14" s="120">
        <v>0</v>
      </c>
      <c r="AV14" s="120">
        <v>12</v>
      </c>
      <c r="AW14" s="120">
        <v>0</v>
      </c>
      <c r="AX14" s="120">
        <v>1</v>
      </c>
      <c r="AY14" s="120">
        <v>0</v>
      </c>
      <c r="AZ14" s="120">
        <v>0</v>
      </c>
      <c r="BA14" s="120">
        <v>0</v>
      </c>
      <c r="BB14" s="120">
        <v>0</v>
      </c>
      <c r="BC14" s="120">
        <v>0</v>
      </c>
      <c r="BD14" s="120">
        <v>2</v>
      </c>
      <c r="BE14" s="120">
        <v>2</v>
      </c>
      <c r="BF14" s="120">
        <v>0</v>
      </c>
      <c r="BG14" s="120">
        <v>0</v>
      </c>
      <c r="BH14" s="120">
        <v>0</v>
      </c>
      <c r="BI14" s="120">
        <v>0</v>
      </c>
      <c r="BJ14" s="164">
        <v>3</v>
      </c>
      <c r="BK14" s="117">
        <v>36</v>
      </c>
      <c r="BL14" s="118">
        <v>4</v>
      </c>
      <c r="BM14" s="118">
        <v>1</v>
      </c>
      <c r="BN14" s="120">
        <v>46</v>
      </c>
      <c r="BO14" s="164">
        <v>0</v>
      </c>
      <c r="BP14" s="167">
        <v>0</v>
      </c>
      <c r="BQ14" s="167">
        <v>0</v>
      </c>
      <c r="BR14" s="167">
        <v>0</v>
      </c>
    </row>
    <row r="15" spans="1:70" s="2" customFormat="1" ht="15.75" thickBot="1" x14ac:dyDescent="0.3">
      <c r="A15" s="65" t="s">
        <v>120</v>
      </c>
      <c r="B15" s="119">
        <v>72</v>
      </c>
      <c r="C15" s="146">
        <v>46</v>
      </c>
      <c r="D15" s="148">
        <v>26</v>
      </c>
      <c r="E15" s="114">
        <v>0</v>
      </c>
      <c r="F15" s="115">
        <v>0</v>
      </c>
      <c r="G15" s="115">
        <v>16</v>
      </c>
      <c r="H15" s="115">
        <v>43</v>
      </c>
      <c r="I15" s="115">
        <v>9</v>
      </c>
      <c r="J15" s="115">
        <v>1</v>
      </c>
      <c r="K15" s="116">
        <v>3</v>
      </c>
      <c r="L15" s="143">
        <v>15</v>
      </c>
      <c r="M15" s="149">
        <v>12</v>
      </c>
      <c r="N15" s="149">
        <v>3</v>
      </c>
      <c r="O15" s="149">
        <v>0</v>
      </c>
      <c r="P15" s="149">
        <v>26</v>
      </c>
      <c r="Q15" s="149">
        <v>9</v>
      </c>
      <c r="R15" s="149">
        <v>17</v>
      </c>
      <c r="S15" s="149">
        <v>0</v>
      </c>
      <c r="T15" s="149">
        <v>6</v>
      </c>
      <c r="U15" s="149">
        <v>0</v>
      </c>
      <c r="V15" s="149">
        <v>0</v>
      </c>
      <c r="W15" s="183">
        <v>6</v>
      </c>
      <c r="X15" s="143">
        <v>30</v>
      </c>
      <c r="Y15" s="149">
        <v>16</v>
      </c>
      <c r="Z15" s="149">
        <v>14</v>
      </c>
      <c r="AA15" s="149">
        <v>0</v>
      </c>
      <c r="AB15" s="149">
        <v>39</v>
      </c>
      <c r="AC15" s="149">
        <v>27</v>
      </c>
      <c r="AD15" s="149">
        <v>12</v>
      </c>
      <c r="AE15" s="150">
        <v>0</v>
      </c>
      <c r="AF15" s="118">
        <v>15</v>
      </c>
      <c r="AG15" s="118">
        <v>8</v>
      </c>
      <c r="AH15" s="118">
        <v>10</v>
      </c>
      <c r="AI15" s="118">
        <v>6</v>
      </c>
      <c r="AJ15" s="118">
        <v>10</v>
      </c>
      <c r="AK15" s="118">
        <v>7</v>
      </c>
      <c r="AL15" s="118">
        <v>7</v>
      </c>
      <c r="AM15" s="118">
        <v>5</v>
      </c>
      <c r="AN15" s="121">
        <v>4</v>
      </c>
      <c r="AO15" s="65" t="s">
        <v>120</v>
      </c>
      <c r="AP15" s="117">
        <v>26</v>
      </c>
      <c r="AQ15" s="120">
        <v>7</v>
      </c>
      <c r="AR15" s="120">
        <v>1</v>
      </c>
      <c r="AS15" s="120">
        <v>10</v>
      </c>
      <c r="AT15" s="120">
        <v>0</v>
      </c>
      <c r="AU15" s="120">
        <v>0</v>
      </c>
      <c r="AV15" s="120">
        <v>21</v>
      </c>
      <c r="AW15" s="120">
        <v>0</v>
      </c>
      <c r="AX15" s="120">
        <v>0</v>
      </c>
      <c r="AY15" s="120">
        <v>0</v>
      </c>
      <c r="AZ15" s="120">
        <v>2</v>
      </c>
      <c r="BA15" s="120">
        <v>0</v>
      </c>
      <c r="BB15" s="120">
        <v>1</v>
      </c>
      <c r="BC15" s="120">
        <v>0</v>
      </c>
      <c r="BD15" s="120">
        <v>0</v>
      </c>
      <c r="BE15" s="120">
        <v>1</v>
      </c>
      <c r="BF15" s="120">
        <v>0</v>
      </c>
      <c r="BG15" s="120">
        <v>0</v>
      </c>
      <c r="BH15" s="120">
        <v>0</v>
      </c>
      <c r="BI15" s="120">
        <v>0</v>
      </c>
      <c r="BJ15" s="164">
        <v>3</v>
      </c>
      <c r="BK15" s="117">
        <v>47</v>
      </c>
      <c r="BL15" s="118">
        <v>5</v>
      </c>
      <c r="BM15" s="118">
        <v>1</v>
      </c>
      <c r="BN15" s="120">
        <v>19</v>
      </c>
      <c r="BO15" s="164">
        <v>0</v>
      </c>
      <c r="BP15" s="167">
        <v>0</v>
      </c>
      <c r="BQ15" s="167">
        <v>0</v>
      </c>
      <c r="BR15" s="167">
        <v>0</v>
      </c>
    </row>
    <row r="16" spans="1:70" ht="15.75" thickBot="1" x14ac:dyDescent="0.3">
      <c r="A16" s="25" t="s">
        <v>98</v>
      </c>
      <c r="B16" s="26">
        <f t="shared" ref="B16:AN16" si="0">SUM(B6:B15)</f>
        <v>7410</v>
      </c>
      <c r="C16" s="26">
        <f t="shared" si="0"/>
        <v>4790</v>
      </c>
      <c r="D16" s="26">
        <f t="shared" si="0"/>
        <v>2620</v>
      </c>
      <c r="E16" s="30">
        <f t="shared" si="0"/>
        <v>136</v>
      </c>
      <c r="F16" s="28">
        <f t="shared" si="0"/>
        <v>611</v>
      </c>
      <c r="G16" s="28">
        <f t="shared" si="0"/>
        <v>3787</v>
      </c>
      <c r="H16" s="28">
        <f t="shared" si="0"/>
        <v>1101</v>
      </c>
      <c r="I16" s="28">
        <f t="shared" si="0"/>
        <v>1650</v>
      </c>
      <c r="J16" s="28">
        <f t="shared" si="0"/>
        <v>29</v>
      </c>
      <c r="K16" s="28">
        <f t="shared" si="0"/>
        <v>96</v>
      </c>
      <c r="L16" s="45">
        <f t="shared" si="0"/>
        <v>664</v>
      </c>
      <c r="M16" s="84">
        <f>SUM(M6:M15)</f>
        <v>310</v>
      </c>
      <c r="N16" s="84">
        <f t="shared" ref="N16:O16" si="1">SUM(N6:N15)</f>
        <v>128</v>
      </c>
      <c r="O16" s="84">
        <f t="shared" si="1"/>
        <v>0</v>
      </c>
      <c r="P16" s="84">
        <f t="shared" si="0"/>
        <v>317</v>
      </c>
      <c r="Q16" s="84">
        <f>SUM(Q6:Q15)</f>
        <v>266</v>
      </c>
      <c r="R16" s="84">
        <f t="shared" ref="R16:S16" si="2">SUM(R6:R15)</f>
        <v>49</v>
      </c>
      <c r="S16" s="84">
        <f t="shared" si="2"/>
        <v>0</v>
      </c>
      <c r="T16" s="84">
        <f t="shared" si="0"/>
        <v>286</v>
      </c>
      <c r="U16" s="84">
        <f>SUM(U6:U15)</f>
        <v>226</v>
      </c>
      <c r="V16" s="84">
        <f t="shared" ref="V16:W16" si="3">SUM(V6:V15)</f>
        <v>54</v>
      </c>
      <c r="W16" s="86">
        <f t="shared" si="3"/>
        <v>6</v>
      </c>
      <c r="X16" s="45">
        <f t="shared" si="0"/>
        <v>1972</v>
      </c>
      <c r="Y16" s="46">
        <f>SUM(Y6:Y15)</f>
        <v>1531</v>
      </c>
      <c r="Z16" s="46">
        <f t="shared" ref="Z16:AA16" si="4">SUM(Z6:Z15)</f>
        <v>440</v>
      </c>
      <c r="AA16" s="46">
        <f t="shared" si="4"/>
        <v>1</v>
      </c>
      <c r="AB16" s="46">
        <f t="shared" si="0"/>
        <v>810</v>
      </c>
      <c r="AC16" s="46">
        <f>SUM(AC6:AC15)</f>
        <v>630</v>
      </c>
      <c r="AD16" s="46">
        <f t="shared" ref="AD16:AE16" si="5">SUM(AD6:AD15)</f>
        <v>180</v>
      </c>
      <c r="AE16" s="46">
        <f t="shared" si="5"/>
        <v>0</v>
      </c>
      <c r="AF16" s="30">
        <f t="shared" si="0"/>
        <v>1167</v>
      </c>
      <c r="AG16" s="28">
        <f t="shared" si="0"/>
        <v>1516</v>
      </c>
      <c r="AH16" s="28">
        <f t="shared" si="0"/>
        <v>1819</v>
      </c>
      <c r="AI16" s="28">
        <f t="shared" si="0"/>
        <v>1311</v>
      </c>
      <c r="AJ16" s="28">
        <f t="shared" si="0"/>
        <v>751</v>
      </c>
      <c r="AK16" s="28">
        <f t="shared" si="0"/>
        <v>370</v>
      </c>
      <c r="AL16" s="28">
        <f t="shared" si="0"/>
        <v>253</v>
      </c>
      <c r="AM16" s="28">
        <f t="shared" si="0"/>
        <v>123</v>
      </c>
      <c r="AN16" s="29">
        <f t="shared" si="0"/>
        <v>100</v>
      </c>
      <c r="AO16" s="31" t="s">
        <v>98</v>
      </c>
      <c r="AP16" s="45">
        <f t="shared" ref="AP16:BR16" si="6">SUM(AP6:AP15)</f>
        <v>2363</v>
      </c>
      <c r="AQ16" s="45">
        <f t="shared" si="6"/>
        <v>2216</v>
      </c>
      <c r="AR16" s="45">
        <f t="shared" si="6"/>
        <v>749</v>
      </c>
      <c r="AS16" s="45">
        <f t="shared" si="6"/>
        <v>670</v>
      </c>
      <c r="AT16" s="45">
        <f t="shared" si="6"/>
        <v>298</v>
      </c>
      <c r="AU16" s="45">
        <f t="shared" si="6"/>
        <v>95</v>
      </c>
      <c r="AV16" s="45">
        <f t="shared" si="6"/>
        <v>191</v>
      </c>
      <c r="AW16" s="45">
        <f t="shared" si="6"/>
        <v>64</v>
      </c>
      <c r="AX16" s="45">
        <f t="shared" si="6"/>
        <v>163</v>
      </c>
      <c r="AY16" s="45">
        <f t="shared" si="6"/>
        <v>257</v>
      </c>
      <c r="AZ16" s="45">
        <f t="shared" si="6"/>
        <v>37</v>
      </c>
      <c r="BA16" s="45">
        <f t="shared" si="6"/>
        <v>2</v>
      </c>
      <c r="BB16" s="45">
        <f t="shared" si="6"/>
        <v>2</v>
      </c>
      <c r="BC16" s="45">
        <f t="shared" si="6"/>
        <v>18</v>
      </c>
      <c r="BD16" s="45">
        <f t="shared" si="6"/>
        <v>42</v>
      </c>
      <c r="BE16" s="45">
        <f t="shared" si="6"/>
        <v>105</v>
      </c>
      <c r="BF16" s="45">
        <f t="shared" si="6"/>
        <v>56</v>
      </c>
      <c r="BG16" s="45">
        <f t="shared" si="6"/>
        <v>0</v>
      </c>
      <c r="BH16" s="45">
        <f t="shared" si="6"/>
        <v>0</v>
      </c>
      <c r="BI16" s="45">
        <f t="shared" si="6"/>
        <v>12</v>
      </c>
      <c r="BJ16" s="45">
        <f t="shared" si="6"/>
        <v>70</v>
      </c>
      <c r="BK16" s="45">
        <f t="shared" si="6"/>
        <v>2874</v>
      </c>
      <c r="BL16" s="45">
        <f t="shared" si="6"/>
        <v>939</v>
      </c>
      <c r="BM16" s="45">
        <f t="shared" si="6"/>
        <v>3</v>
      </c>
      <c r="BN16" s="45">
        <f t="shared" si="6"/>
        <v>3594</v>
      </c>
      <c r="BO16" s="45">
        <f t="shared" si="6"/>
        <v>0</v>
      </c>
      <c r="BP16" s="45">
        <f t="shared" si="6"/>
        <v>4</v>
      </c>
      <c r="BQ16" s="45">
        <f t="shared" si="6"/>
        <v>1</v>
      </c>
      <c r="BR16" s="45">
        <f t="shared" si="6"/>
        <v>59</v>
      </c>
    </row>
    <row r="17" spans="1:71" ht="15.75" thickBot="1" x14ac:dyDescent="0.3">
      <c r="A17" s="214" t="s">
        <v>99</v>
      </c>
      <c r="B17" s="216"/>
      <c r="C17" s="214">
        <f>SUM(C16:D16)</f>
        <v>7410</v>
      </c>
      <c r="D17" s="216"/>
      <c r="E17" s="225">
        <f>SUM(E16:K16)</f>
        <v>7410</v>
      </c>
      <c r="F17" s="226"/>
      <c r="G17" s="226"/>
      <c r="H17" s="226"/>
      <c r="I17" s="226"/>
      <c r="J17" s="226"/>
      <c r="K17" s="226"/>
      <c r="L17" s="81"/>
      <c r="M17" s="225">
        <f>SUM(M16:O16)</f>
        <v>438</v>
      </c>
      <c r="N17" s="226"/>
      <c r="O17" s="227"/>
      <c r="P17" s="85"/>
      <c r="Q17" s="225">
        <f>SUM(Q16:S16)</f>
        <v>315</v>
      </c>
      <c r="R17" s="226"/>
      <c r="S17" s="227"/>
      <c r="T17" s="85"/>
      <c r="U17" s="197">
        <f>SUM(U16:W16)</f>
        <v>286</v>
      </c>
      <c r="V17" s="198"/>
      <c r="W17" s="199"/>
      <c r="X17" s="53"/>
      <c r="Y17" s="198">
        <f>SUM(Y16:AA16)</f>
        <v>1972</v>
      </c>
      <c r="Z17" s="198"/>
      <c r="AA17" s="198"/>
      <c r="AB17" s="85"/>
      <c r="AC17" s="197">
        <f>SUM(AC16:AE16)</f>
        <v>810</v>
      </c>
      <c r="AD17" s="198"/>
      <c r="AE17" s="199"/>
      <c r="AF17" s="197">
        <f>SUM(AF16:AN16)</f>
        <v>7410</v>
      </c>
      <c r="AG17" s="198"/>
      <c r="AH17" s="198"/>
      <c r="AI17" s="198"/>
      <c r="AJ17" s="198"/>
      <c r="AK17" s="198"/>
      <c r="AL17" s="198"/>
      <c r="AM17" s="198"/>
      <c r="AN17" s="199"/>
      <c r="AO17" s="26" t="s">
        <v>99</v>
      </c>
      <c r="AP17" s="225">
        <f>SUM(AP16:BJ16)</f>
        <v>7410</v>
      </c>
      <c r="AQ17" s="226"/>
      <c r="AR17" s="226"/>
      <c r="AS17" s="226"/>
      <c r="AT17" s="226"/>
      <c r="AU17" s="226"/>
      <c r="AV17" s="226"/>
      <c r="AW17" s="226"/>
      <c r="AX17" s="226"/>
      <c r="AY17" s="226"/>
      <c r="AZ17" s="226"/>
      <c r="BA17" s="226"/>
      <c r="BB17" s="226"/>
      <c r="BC17" s="226"/>
      <c r="BD17" s="226"/>
      <c r="BE17" s="226"/>
      <c r="BF17" s="226"/>
      <c r="BG17" s="226"/>
      <c r="BH17" s="226"/>
      <c r="BI17" s="226"/>
      <c r="BJ17" s="227"/>
      <c r="BK17" s="225">
        <f>SUM(BK16:BO16)</f>
        <v>7410</v>
      </c>
      <c r="BL17" s="226"/>
      <c r="BM17" s="226"/>
      <c r="BN17" s="226"/>
      <c r="BO17" s="227"/>
      <c r="BP17" s="66"/>
      <c r="BQ17" s="66"/>
      <c r="BR17" s="66"/>
      <c r="BS17" s="67"/>
    </row>
    <row r="18" spans="1:71" x14ac:dyDescent="0.25">
      <c r="A18" s="232" t="s">
        <v>138</v>
      </c>
      <c r="B18" s="232"/>
      <c r="C18" s="232"/>
      <c r="D18" s="232"/>
      <c r="E18" s="232"/>
      <c r="F18" s="232"/>
      <c r="G18" s="232"/>
      <c r="H18" s="232"/>
      <c r="I18" s="232"/>
      <c r="J18" s="232"/>
      <c r="K18" s="232"/>
      <c r="L18" s="232"/>
      <c r="M18" s="222"/>
      <c r="N18" s="222"/>
      <c r="O18" s="222"/>
      <c r="P18" s="222"/>
      <c r="Q18" s="222"/>
      <c r="R18" s="222"/>
      <c r="S18" s="222"/>
      <c r="T18" s="222"/>
      <c r="U18" s="70"/>
      <c r="V18" s="70"/>
      <c r="W18" s="70"/>
      <c r="X18" s="68"/>
      <c r="Y18" s="68"/>
      <c r="Z18" s="68"/>
      <c r="AA18" s="68"/>
      <c r="AB18" s="68"/>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7"/>
      <c r="BS18" s="67"/>
    </row>
    <row r="19" spans="1:71" s="71" customFormat="1" x14ac:dyDescent="0.25">
      <c r="A19" s="222" t="s">
        <v>101</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70"/>
      <c r="BQ19" s="70"/>
    </row>
    <row r="20" spans="1:71" s="71" customFormat="1" x14ac:dyDescent="0.25">
      <c r="A20" s="222"/>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70"/>
      <c r="BQ20" s="70"/>
    </row>
    <row r="21" spans="1:71" s="71" customFormat="1" x14ac:dyDescent="0.25">
      <c r="A21" s="222"/>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70"/>
      <c r="BQ21" s="70"/>
      <c r="BR21" s="72"/>
    </row>
    <row r="22" spans="1:71" s="71" customFormat="1" ht="15" customHeight="1" x14ac:dyDescent="0.25">
      <c r="A22" s="222"/>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70"/>
      <c r="AD22" s="70"/>
      <c r="AE22" s="70"/>
    </row>
    <row r="23" spans="1:71" s="71" customFormat="1" x14ac:dyDescent="0.2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row>
    <row r="24" spans="1:71" s="71" customFormat="1" x14ac:dyDescent="0.25">
      <c r="A24" s="74"/>
      <c r="B24" s="75"/>
      <c r="C24" s="75"/>
      <c r="D24" s="75"/>
    </row>
  </sheetData>
  <mergeCells count="29">
    <mergeCell ref="A21:BO21"/>
    <mergeCell ref="L4:W4"/>
    <mergeCell ref="X4:AE4"/>
    <mergeCell ref="M17:O17"/>
    <mergeCell ref="Q17:S17"/>
    <mergeCell ref="U17:W17"/>
    <mergeCell ref="Y17:AA17"/>
    <mergeCell ref="AC17:AE17"/>
    <mergeCell ref="A22:AB22"/>
    <mergeCell ref="AF4:AN4"/>
    <mergeCell ref="AP4:BJ4"/>
    <mergeCell ref="BK4:BO4"/>
    <mergeCell ref="A17:B17"/>
    <mergeCell ref="C17:D17"/>
    <mergeCell ref="E17:K17"/>
    <mergeCell ref="AF17:AN17"/>
    <mergeCell ref="AP17:BJ17"/>
    <mergeCell ref="A4:B4"/>
    <mergeCell ref="C4:D4"/>
    <mergeCell ref="E4:K4"/>
    <mergeCell ref="BK17:BO17"/>
    <mergeCell ref="A18:T18"/>
    <mergeCell ref="A19:BO19"/>
    <mergeCell ref="A20:BO20"/>
    <mergeCell ref="A1:AN1"/>
    <mergeCell ref="AO1:BR1"/>
    <mergeCell ref="A2:AN2"/>
    <mergeCell ref="AO2:BR2"/>
    <mergeCell ref="A3:BO3"/>
  </mergeCells>
  <pageMargins left="0.511811024" right="0.511811024" top="0.78740157499999996" bottom="0.78740157499999996" header="0.31496062000000002" footer="0.31496062000000002"/>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2"/>
  <sheetViews>
    <sheetView zoomScaleNormal="100" workbookViewId="0">
      <selection activeCell="AQ7" sqref="AQ7:BS7"/>
    </sheetView>
  </sheetViews>
  <sheetFormatPr defaultColWidth="1" defaultRowHeight="15" x14ac:dyDescent="0.25"/>
  <cols>
    <col min="1" max="1" width="29.28515625" style="34" customWidth="1"/>
    <col min="2" max="2" width="5.42578125" style="35" customWidth="1"/>
    <col min="3" max="5" width="5" style="35" customWidth="1"/>
    <col min="6" max="12" width="5" style="1" customWidth="1"/>
    <col min="13" max="13" width="3.7109375" style="1" customWidth="1"/>
    <col min="14" max="20" width="5" style="1" customWidth="1"/>
    <col min="21" max="21" width="3.7109375" style="1" customWidth="1"/>
    <col min="22" max="24" width="5" style="1" customWidth="1"/>
    <col min="25" max="25" width="4" style="1" customWidth="1"/>
    <col min="26" max="28" width="5" style="1" customWidth="1"/>
    <col min="29" max="29" width="3" style="1" customWidth="1"/>
    <col min="30" max="30" width="5.140625" style="1" customWidth="1"/>
    <col min="31" max="41" width="5" style="1" customWidth="1"/>
    <col min="42" max="42" width="33" style="1" customWidth="1"/>
    <col min="43" max="45" width="5.140625" style="1" customWidth="1"/>
    <col min="46" max="46" width="4.85546875" style="1" customWidth="1"/>
    <col min="47" max="48" width="6.5703125" style="1" customWidth="1"/>
    <col min="49" max="49" width="3.7109375" style="1" customWidth="1"/>
    <col min="50" max="50" width="6.5703125" style="1" customWidth="1"/>
    <col min="51" max="51" width="3.7109375" style="1" customWidth="1"/>
    <col min="52" max="52" width="6.5703125" style="1" customWidth="1"/>
    <col min="53" max="53" width="5.140625" style="1" customWidth="1"/>
    <col min="54" max="54" width="4.5703125" style="1" customWidth="1"/>
    <col min="55" max="55" width="4.42578125" style="1" customWidth="1"/>
    <col min="56" max="56" width="3.7109375" style="1" bestFit="1" customWidth="1"/>
    <col min="57" max="57" width="4.7109375" style="1" customWidth="1"/>
    <col min="58" max="58" width="5.28515625" style="1" customWidth="1"/>
    <col min="59" max="62" width="3.7109375" style="1" bestFit="1" customWidth="1"/>
    <col min="63" max="63" width="6.5703125" style="1" bestFit="1" customWidth="1"/>
    <col min="64" max="69" width="5.28515625" style="1" customWidth="1"/>
    <col min="70" max="70" width="6.7109375" style="1" customWidth="1"/>
    <col min="71" max="71" width="4.85546875" style="1" customWidth="1"/>
    <col min="72" max="72" width="2" style="1" bestFit="1" customWidth="1"/>
    <col min="73" max="16384" width="1" style="1"/>
  </cols>
  <sheetData>
    <row r="1" spans="1:73" ht="18.75" customHeight="1" x14ac:dyDescent="0.3">
      <c r="A1" s="195" t="s">
        <v>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t="s">
        <v>0</v>
      </c>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row>
    <row r="2" spans="1:73" ht="18.75" customHeight="1" x14ac:dyDescent="0.3">
      <c r="A2" s="195" t="s">
        <v>1</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t="s">
        <v>1</v>
      </c>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row>
    <row r="3" spans="1:73" ht="15.75" thickBot="1" x14ac:dyDescent="0.3">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row>
    <row r="4" spans="1:73" s="2" customFormat="1" ht="36" customHeight="1" thickBot="1" x14ac:dyDescent="0.3">
      <c r="A4" s="235" t="s">
        <v>2</v>
      </c>
      <c r="B4" s="236"/>
      <c r="C4" s="189" t="s">
        <v>3</v>
      </c>
      <c r="D4" s="190"/>
      <c r="E4" s="191"/>
      <c r="F4" s="192" t="s">
        <v>4</v>
      </c>
      <c r="G4" s="193"/>
      <c r="H4" s="193"/>
      <c r="I4" s="193"/>
      <c r="J4" s="193"/>
      <c r="K4" s="193"/>
      <c r="L4" s="193"/>
      <c r="M4" s="189" t="s">
        <v>5</v>
      </c>
      <c r="N4" s="190"/>
      <c r="O4" s="190"/>
      <c r="P4" s="190"/>
      <c r="Q4" s="190"/>
      <c r="R4" s="190"/>
      <c r="S4" s="190"/>
      <c r="T4" s="190"/>
      <c r="U4" s="190"/>
      <c r="V4" s="190"/>
      <c r="W4" s="190"/>
      <c r="X4" s="191"/>
      <c r="Y4" s="189" t="s">
        <v>6</v>
      </c>
      <c r="Z4" s="190"/>
      <c r="AA4" s="190"/>
      <c r="AB4" s="190"/>
      <c r="AC4" s="190"/>
      <c r="AD4" s="190"/>
      <c r="AE4" s="190"/>
      <c r="AF4" s="191"/>
      <c r="AG4" s="223" t="s">
        <v>7</v>
      </c>
      <c r="AH4" s="223"/>
      <c r="AI4" s="223"/>
      <c r="AJ4" s="223"/>
      <c r="AK4" s="223"/>
      <c r="AL4" s="207"/>
      <c r="AM4" s="207"/>
      <c r="AN4" s="207"/>
      <c r="AO4" s="208"/>
      <c r="AP4" s="56" t="s">
        <v>2</v>
      </c>
      <c r="AQ4" s="206" t="s">
        <v>8</v>
      </c>
      <c r="AR4" s="207"/>
      <c r="AS4" s="207"/>
      <c r="AT4" s="207"/>
      <c r="AU4" s="207"/>
      <c r="AV4" s="207"/>
      <c r="AW4" s="207"/>
      <c r="AX4" s="207"/>
      <c r="AY4" s="207"/>
      <c r="AZ4" s="207"/>
      <c r="BA4" s="207"/>
      <c r="BB4" s="207"/>
      <c r="BC4" s="207"/>
      <c r="BD4" s="207"/>
      <c r="BE4" s="207"/>
      <c r="BF4" s="207"/>
      <c r="BG4" s="207"/>
      <c r="BH4" s="207"/>
      <c r="BI4" s="207"/>
      <c r="BJ4" s="207"/>
      <c r="BK4" s="224"/>
      <c r="BL4" s="206" t="s">
        <v>102</v>
      </c>
      <c r="BM4" s="223"/>
      <c r="BN4" s="223"/>
      <c r="BO4" s="207"/>
      <c r="BP4" s="224"/>
      <c r="BQ4" s="237" t="s">
        <v>121</v>
      </c>
      <c r="BR4" s="238"/>
      <c r="BS4" s="92" t="s">
        <v>10</v>
      </c>
    </row>
    <row r="5" spans="1:73" ht="251.25" thickBot="1" x14ac:dyDescent="0.3">
      <c r="A5" s="93" t="s">
        <v>122</v>
      </c>
      <c r="B5" s="94" t="s">
        <v>123</v>
      </c>
      <c r="C5" s="5" t="s">
        <v>124</v>
      </c>
      <c r="D5" s="6" t="s">
        <v>125</v>
      </c>
      <c r="E5" s="7" t="s">
        <v>126</v>
      </c>
      <c r="F5" s="10" t="s">
        <v>16</v>
      </c>
      <c r="G5" s="9" t="s">
        <v>17</v>
      </c>
      <c r="H5" s="9" t="s">
        <v>18</v>
      </c>
      <c r="I5" s="9" t="s">
        <v>19</v>
      </c>
      <c r="J5" s="9" t="s">
        <v>20</v>
      </c>
      <c r="K5" s="9" t="s">
        <v>21</v>
      </c>
      <c r="L5" s="9" t="s">
        <v>22</v>
      </c>
      <c r="M5" s="77" t="s">
        <v>23</v>
      </c>
      <c r="N5" s="40" t="s">
        <v>13</v>
      </c>
      <c r="O5" s="40" t="s">
        <v>14</v>
      </c>
      <c r="P5" s="40" t="s">
        <v>15</v>
      </c>
      <c r="Q5" s="41" t="s">
        <v>24</v>
      </c>
      <c r="R5" s="40" t="s">
        <v>13</v>
      </c>
      <c r="S5" s="40" t="s">
        <v>14</v>
      </c>
      <c r="T5" s="40" t="s">
        <v>15</v>
      </c>
      <c r="U5" s="41" t="s">
        <v>25</v>
      </c>
      <c r="V5" s="40" t="s">
        <v>13</v>
      </c>
      <c r="W5" s="40" t="s">
        <v>14</v>
      </c>
      <c r="X5" s="78" t="s">
        <v>15</v>
      </c>
      <c r="Y5" s="80" t="s">
        <v>26</v>
      </c>
      <c r="Z5" s="40" t="s">
        <v>13</v>
      </c>
      <c r="AA5" s="40" t="s">
        <v>14</v>
      </c>
      <c r="AB5" s="40" t="s">
        <v>15</v>
      </c>
      <c r="AC5" s="41" t="s">
        <v>107</v>
      </c>
      <c r="AD5" s="40" t="s">
        <v>13</v>
      </c>
      <c r="AE5" s="40" t="s">
        <v>14</v>
      </c>
      <c r="AF5" s="78" t="s">
        <v>15</v>
      </c>
      <c r="AG5" s="8" t="s">
        <v>28</v>
      </c>
      <c r="AH5" s="9" t="s">
        <v>29</v>
      </c>
      <c r="AI5" s="9" t="s">
        <v>30</v>
      </c>
      <c r="AJ5" s="9" t="s">
        <v>31</v>
      </c>
      <c r="AK5" s="9" t="s">
        <v>32</v>
      </c>
      <c r="AL5" s="9" t="s">
        <v>33</v>
      </c>
      <c r="AM5" s="9" t="s">
        <v>34</v>
      </c>
      <c r="AN5" s="9" t="s">
        <v>35</v>
      </c>
      <c r="AO5" s="12" t="s">
        <v>36</v>
      </c>
      <c r="AP5" s="93" t="s">
        <v>122</v>
      </c>
      <c r="AQ5" s="11" t="s">
        <v>37</v>
      </c>
      <c r="AR5" s="13" t="s">
        <v>38</v>
      </c>
      <c r="AS5" s="13" t="s">
        <v>39</v>
      </c>
      <c r="AT5" s="13" t="s">
        <v>40</v>
      </c>
      <c r="AU5" s="13" t="s">
        <v>41</v>
      </c>
      <c r="AV5" s="13" t="s">
        <v>42</v>
      </c>
      <c r="AW5" s="13" t="s">
        <v>43</v>
      </c>
      <c r="AX5" s="13" t="s">
        <v>44</v>
      </c>
      <c r="AY5" s="13" t="s">
        <v>45</v>
      </c>
      <c r="AZ5" s="13" t="s">
        <v>46</v>
      </c>
      <c r="BA5" s="13" t="s">
        <v>47</v>
      </c>
      <c r="BB5" s="13" t="s">
        <v>48</v>
      </c>
      <c r="BC5" s="13" t="s">
        <v>49</v>
      </c>
      <c r="BD5" s="13" t="s">
        <v>50</v>
      </c>
      <c r="BE5" s="13" t="s">
        <v>51</v>
      </c>
      <c r="BF5" s="13" t="s">
        <v>52</v>
      </c>
      <c r="BG5" s="13" t="s">
        <v>53</v>
      </c>
      <c r="BH5" s="13" t="s">
        <v>54</v>
      </c>
      <c r="BI5" s="13" t="s">
        <v>55</v>
      </c>
      <c r="BJ5" s="13" t="s">
        <v>56</v>
      </c>
      <c r="BK5" s="14" t="s">
        <v>57</v>
      </c>
      <c r="BL5" s="11" t="s">
        <v>58</v>
      </c>
      <c r="BM5" s="15" t="s">
        <v>59</v>
      </c>
      <c r="BN5" s="15" t="s">
        <v>60</v>
      </c>
      <c r="BO5" s="13" t="s">
        <v>61</v>
      </c>
      <c r="BP5" s="14" t="s">
        <v>62</v>
      </c>
      <c r="BQ5" s="11" t="s">
        <v>127</v>
      </c>
      <c r="BR5" s="16" t="s">
        <v>128</v>
      </c>
      <c r="BS5" s="95" t="s">
        <v>129</v>
      </c>
    </row>
    <row r="6" spans="1:73" s="2" customFormat="1" x14ac:dyDescent="0.25">
      <c r="A6" s="64" t="s">
        <v>68</v>
      </c>
      <c r="B6" s="126">
        <v>0</v>
      </c>
      <c r="C6" s="157">
        <v>0</v>
      </c>
      <c r="D6" s="157">
        <v>0</v>
      </c>
      <c r="E6" s="131">
        <v>0</v>
      </c>
      <c r="F6" s="159">
        <v>0</v>
      </c>
      <c r="G6" s="122">
        <v>0</v>
      </c>
      <c r="H6" s="122">
        <v>0</v>
      </c>
      <c r="I6" s="122">
        <v>0</v>
      </c>
      <c r="J6" s="122">
        <v>0</v>
      </c>
      <c r="K6" s="122">
        <v>0</v>
      </c>
      <c r="L6" s="123">
        <v>0</v>
      </c>
      <c r="M6" s="127">
        <v>0</v>
      </c>
      <c r="N6" s="128">
        <v>0</v>
      </c>
      <c r="O6" s="128">
        <v>0</v>
      </c>
      <c r="P6" s="128">
        <v>0</v>
      </c>
      <c r="Q6" s="128">
        <v>0</v>
      </c>
      <c r="R6" s="128">
        <v>0</v>
      </c>
      <c r="S6" s="128">
        <v>0</v>
      </c>
      <c r="T6" s="128">
        <v>0</v>
      </c>
      <c r="U6" s="128">
        <v>0</v>
      </c>
      <c r="V6" s="128">
        <v>0</v>
      </c>
      <c r="W6" s="128">
        <v>0</v>
      </c>
      <c r="X6" s="129">
        <v>0</v>
      </c>
      <c r="Y6" s="160">
        <v>0</v>
      </c>
      <c r="Z6" s="128">
        <v>0</v>
      </c>
      <c r="AA6" s="128">
        <v>0</v>
      </c>
      <c r="AB6" s="128">
        <v>0</v>
      </c>
      <c r="AC6" s="128">
        <v>0</v>
      </c>
      <c r="AD6" s="128">
        <v>0</v>
      </c>
      <c r="AE6" s="128">
        <v>0</v>
      </c>
      <c r="AF6" s="129">
        <v>0</v>
      </c>
      <c r="AG6" s="125">
        <v>0</v>
      </c>
      <c r="AH6" s="125">
        <v>0</v>
      </c>
      <c r="AI6" s="125">
        <v>0</v>
      </c>
      <c r="AJ6" s="125">
        <v>0</v>
      </c>
      <c r="AK6" s="125">
        <v>0</v>
      </c>
      <c r="AL6" s="130">
        <v>0</v>
      </c>
      <c r="AM6" s="130">
        <v>0</v>
      </c>
      <c r="AN6" s="130">
        <v>0</v>
      </c>
      <c r="AO6" s="131">
        <v>0</v>
      </c>
      <c r="AP6" s="64" t="s">
        <v>68</v>
      </c>
      <c r="AQ6" s="124">
        <v>0</v>
      </c>
      <c r="AR6" s="130">
        <v>0</v>
      </c>
      <c r="AS6" s="130">
        <v>0</v>
      </c>
      <c r="AT6" s="130">
        <v>0</v>
      </c>
      <c r="AU6" s="130">
        <v>0</v>
      </c>
      <c r="AV6" s="130">
        <v>0</v>
      </c>
      <c r="AW6" s="130">
        <v>0</v>
      </c>
      <c r="AX6" s="130">
        <v>0</v>
      </c>
      <c r="AY6" s="130">
        <v>0</v>
      </c>
      <c r="AZ6" s="130">
        <v>0</v>
      </c>
      <c r="BA6" s="130">
        <v>0</v>
      </c>
      <c r="BB6" s="130">
        <v>0</v>
      </c>
      <c r="BC6" s="130">
        <v>0</v>
      </c>
      <c r="BD6" s="130">
        <v>0</v>
      </c>
      <c r="BE6" s="130">
        <v>0</v>
      </c>
      <c r="BF6" s="130">
        <v>0</v>
      </c>
      <c r="BG6" s="130">
        <v>0</v>
      </c>
      <c r="BH6" s="130">
        <v>0</v>
      </c>
      <c r="BI6" s="130">
        <v>0</v>
      </c>
      <c r="BJ6" s="130">
        <v>0</v>
      </c>
      <c r="BK6" s="157">
        <v>0</v>
      </c>
      <c r="BL6" s="124">
        <v>0</v>
      </c>
      <c r="BM6" s="125">
        <v>0</v>
      </c>
      <c r="BN6" s="125">
        <v>0</v>
      </c>
      <c r="BO6" s="130">
        <v>0</v>
      </c>
      <c r="BP6" s="157">
        <v>0</v>
      </c>
      <c r="BQ6" s="124">
        <v>0</v>
      </c>
      <c r="BR6" s="131">
        <v>0</v>
      </c>
      <c r="BS6" s="158">
        <v>0</v>
      </c>
      <c r="BT6" s="101"/>
      <c r="BU6" s="101"/>
    </row>
    <row r="7" spans="1:73" s="2" customFormat="1" x14ac:dyDescent="0.25">
      <c r="A7" s="65" t="s">
        <v>130</v>
      </c>
      <c r="B7" s="170">
        <v>1169</v>
      </c>
      <c r="C7" s="168">
        <v>235</v>
      </c>
      <c r="D7" s="168">
        <v>548</v>
      </c>
      <c r="E7" s="169">
        <v>386</v>
      </c>
      <c r="F7" s="165">
        <v>18</v>
      </c>
      <c r="G7" s="115">
        <v>143</v>
      </c>
      <c r="H7" s="115">
        <v>477</v>
      </c>
      <c r="I7" s="115">
        <v>202</v>
      </c>
      <c r="J7" s="115">
        <v>263</v>
      </c>
      <c r="K7" s="115">
        <v>34</v>
      </c>
      <c r="L7" s="116">
        <v>32</v>
      </c>
      <c r="M7" s="117">
        <v>256</v>
      </c>
      <c r="N7" s="120">
        <v>48</v>
      </c>
      <c r="O7" s="120">
        <v>109</v>
      </c>
      <c r="P7" s="120">
        <v>99</v>
      </c>
      <c r="Q7" s="120">
        <v>0</v>
      </c>
      <c r="R7" s="120">
        <v>0</v>
      </c>
      <c r="S7" s="120">
        <v>0</v>
      </c>
      <c r="T7" s="120">
        <v>0</v>
      </c>
      <c r="U7" s="120">
        <v>0</v>
      </c>
      <c r="V7" s="120">
        <v>0</v>
      </c>
      <c r="W7" s="120">
        <v>0</v>
      </c>
      <c r="X7" s="121">
        <v>0</v>
      </c>
      <c r="Y7" s="118">
        <v>113</v>
      </c>
      <c r="Z7" s="120">
        <v>25</v>
      </c>
      <c r="AA7" s="120">
        <v>57</v>
      </c>
      <c r="AB7" s="120">
        <v>31</v>
      </c>
      <c r="AC7" s="120">
        <v>0</v>
      </c>
      <c r="AD7" s="120">
        <v>0</v>
      </c>
      <c r="AE7" s="120">
        <v>0</v>
      </c>
      <c r="AF7" s="121">
        <v>0</v>
      </c>
      <c r="AG7" s="118">
        <v>282</v>
      </c>
      <c r="AH7" s="118">
        <v>232</v>
      </c>
      <c r="AI7" s="118">
        <v>214</v>
      </c>
      <c r="AJ7" s="118">
        <v>286</v>
      </c>
      <c r="AK7" s="118">
        <v>71</v>
      </c>
      <c r="AL7" s="120">
        <v>31</v>
      </c>
      <c r="AM7" s="120">
        <v>26</v>
      </c>
      <c r="AN7" s="120">
        <v>10</v>
      </c>
      <c r="AO7" s="121">
        <v>17</v>
      </c>
      <c r="AP7" s="65" t="s">
        <v>130</v>
      </c>
      <c r="AQ7" s="117">
        <v>927</v>
      </c>
      <c r="AR7" s="120">
        <v>78</v>
      </c>
      <c r="AS7" s="120">
        <v>56</v>
      </c>
      <c r="AT7" s="120">
        <v>50</v>
      </c>
      <c r="AU7" s="120">
        <v>15</v>
      </c>
      <c r="AV7" s="120">
        <v>5</v>
      </c>
      <c r="AW7" s="120">
        <v>0</v>
      </c>
      <c r="AX7" s="120">
        <v>0</v>
      </c>
      <c r="AY7" s="120">
        <v>0</v>
      </c>
      <c r="AZ7" s="120">
        <v>0</v>
      </c>
      <c r="BA7" s="120">
        <v>1</v>
      </c>
      <c r="BB7" s="120">
        <v>1</v>
      </c>
      <c r="BC7" s="120">
        <v>0</v>
      </c>
      <c r="BD7" s="120">
        <v>0</v>
      </c>
      <c r="BE7" s="120">
        <v>0</v>
      </c>
      <c r="BF7" s="120">
        <v>0</v>
      </c>
      <c r="BG7" s="120">
        <v>12</v>
      </c>
      <c r="BH7" s="120">
        <v>2</v>
      </c>
      <c r="BI7" s="120">
        <v>0</v>
      </c>
      <c r="BJ7" s="120">
        <v>0</v>
      </c>
      <c r="BK7" s="164">
        <v>22</v>
      </c>
      <c r="BL7" s="117">
        <v>499</v>
      </c>
      <c r="BM7" s="118">
        <v>103</v>
      </c>
      <c r="BN7" s="118">
        <v>5</v>
      </c>
      <c r="BO7" s="120">
        <v>561</v>
      </c>
      <c r="BP7" s="164">
        <v>1</v>
      </c>
      <c r="BQ7" s="117">
        <v>21</v>
      </c>
      <c r="BR7" s="121">
        <v>14</v>
      </c>
      <c r="BS7" s="167">
        <v>0</v>
      </c>
      <c r="BT7" s="101"/>
      <c r="BU7" s="101"/>
    </row>
    <row r="8" spans="1:73" s="2" customFormat="1" ht="15.75" thickBot="1" x14ac:dyDescent="0.3">
      <c r="A8" s="96" t="s">
        <v>131</v>
      </c>
      <c r="B8" s="119">
        <v>143</v>
      </c>
      <c r="C8" s="164">
        <v>11</v>
      </c>
      <c r="D8" s="164">
        <v>72</v>
      </c>
      <c r="E8" s="121">
        <v>60</v>
      </c>
      <c r="F8" s="165">
        <v>0</v>
      </c>
      <c r="G8" s="115">
        <v>0</v>
      </c>
      <c r="H8" s="115">
        <v>53</v>
      </c>
      <c r="I8" s="115">
        <v>37</v>
      </c>
      <c r="J8" s="115">
        <v>46</v>
      </c>
      <c r="K8" s="115">
        <v>5</v>
      </c>
      <c r="L8" s="116">
        <v>2</v>
      </c>
      <c r="M8" s="146">
        <v>114</v>
      </c>
      <c r="N8" s="147">
        <v>40</v>
      </c>
      <c r="O8" s="147">
        <v>14</v>
      </c>
      <c r="P8" s="147">
        <v>60</v>
      </c>
      <c r="Q8" s="147">
        <v>0</v>
      </c>
      <c r="R8" s="147">
        <v>0</v>
      </c>
      <c r="S8" s="147">
        <v>0</v>
      </c>
      <c r="T8" s="147">
        <v>0</v>
      </c>
      <c r="U8" s="147">
        <v>0</v>
      </c>
      <c r="V8" s="147">
        <v>0</v>
      </c>
      <c r="W8" s="147">
        <v>0</v>
      </c>
      <c r="X8" s="148">
        <v>0</v>
      </c>
      <c r="Y8" s="166">
        <v>143</v>
      </c>
      <c r="Z8" s="147">
        <v>12</v>
      </c>
      <c r="AA8" s="147">
        <v>71</v>
      </c>
      <c r="AB8" s="147">
        <v>60</v>
      </c>
      <c r="AC8" s="147">
        <v>0</v>
      </c>
      <c r="AD8" s="147">
        <v>0</v>
      </c>
      <c r="AE8" s="147">
        <v>0</v>
      </c>
      <c r="AF8" s="148">
        <v>0</v>
      </c>
      <c r="AG8" s="118">
        <v>44</v>
      </c>
      <c r="AH8" s="118">
        <v>36</v>
      </c>
      <c r="AI8" s="118">
        <v>29</v>
      </c>
      <c r="AJ8" s="118">
        <v>15</v>
      </c>
      <c r="AK8" s="118">
        <v>10</v>
      </c>
      <c r="AL8" s="120">
        <v>5</v>
      </c>
      <c r="AM8" s="120">
        <v>4</v>
      </c>
      <c r="AN8" s="120">
        <v>0</v>
      </c>
      <c r="AO8" s="121">
        <v>0</v>
      </c>
      <c r="AP8" s="96" t="s">
        <v>131</v>
      </c>
      <c r="AQ8" s="117">
        <v>129</v>
      </c>
      <c r="AR8" s="120">
        <v>5</v>
      </c>
      <c r="AS8" s="120">
        <v>0</v>
      </c>
      <c r="AT8" s="120">
        <v>8</v>
      </c>
      <c r="AU8" s="120">
        <v>0</v>
      </c>
      <c r="AV8" s="120">
        <v>0</v>
      </c>
      <c r="AW8" s="120">
        <v>0</v>
      </c>
      <c r="AX8" s="120">
        <v>0</v>
      </c>
      <c r="AY8" s="120">
        <v>0</v>
      </c>
      <c r="AZ8" s="120">
        <v>0</v>
      </c>
      <c r="BA8" s="120">
        <v>0</v>
      </c>
      <c r="BB8" s="120">
        <v>0</v>
      </c>
      <c r="BC8" s="120">
        <v>0</v>
      </c>
      <c r="BD8" s="120">
        <v>0</v>
      </c>
      <c r="BE8" s="120">
        <v>0</v>
      </c>
      <c r="BF8" s="120">
        <v>0</v>
      </c>
      <c r="BG8" s="120">
        <v>0</v>
      </c>
      <c r="BH8" s="120">
        <v>0</v>
      </c>
      <c r="BI8" s="120">
        <v>0</v>
      </c>
      <c r="BJ8" s="120">
        <v>0</v>
      </c>
      <c r="BK8" s="164">
        <v>1</v>
      </c>
      <c r="BL8" s="117">
        <v>70</v>
      </c>
      <c r="BM8" s="118">
        <v>14</v>
      </c>
      <c r="BN8" s="118">
        <v>0</v>
      </c>
      <c r="BO8" s="120">
        <v>59</v>
      </c>
      <c r="BP8" s="164">
        <v>0</v>
      </c>
      <c r="BQ8" s="117">
        <v>0</v>
      </c>
      <c r="BR8" s="121">
        <v>0</v>
      </c>
      <c r="BS8" s="167">
        <v>0</v>
      </c>
      <c r="BT8" s="101"/>
      <c r="BU8" s="101"/>
    </row>
    <row r="9" spans="1:73" ht="15.75" thickBot="1" x14ac:dyDescent="0.3">
      <c r="A9" s="25" t="s">
        <v>98</v>
      </c>
      <c r="B9" s="26">
        <f t="shared" ref="B9:AO9" si="0">SUM(B6:B8)</f>
        <v>1312</v>
      </c>
      <c r="C9" s="26">
        <f t="shared" si="0"/>
        <v>246</v>
      </c>
      <c r="D9" s="26">
        <f t="shared" si="0"/>
        <v>620</v>
      </c>
      <c r="E9" s="26">
        <f t="shared" si="0"/>
        <v>446</v>
      </c>
      <c r="F9" s="26">
        <f t="shared" si="0"/>
        <v>18</v>
      </c>
      <c r="G9" s="26">
        <f t="shared" si="0"/>
        <v>143</v>
      </c>
      <c r="H9" s="26">
        <f t="shared" si="0"/>
        <v>530</v>
      </c>
      <c r="I9" s="26">
        <f t="shared" si="0"/>
        <v>239</v>
      </c>
      <c r="J9" s="26">
        <f t="shared" si="0"/>
        <v>309</v>
      </c>
      <c r="K9" s="26">
        <f t="shared" si="0"/>
        <v>39</v>
      </c>
      <c r="L9" s="26">
        <f t="shared" si="0"/>
        <v>34</v>
      </c>
      <c r="M9" s="100">
        <f t="shared" si="0"/>
        <v>370</v>
      </c>
      <c r="N9" s="100">
        <f>SUM(N6:N8)</f>
        <v>88</v>
      </c>
      <c r="O9" s="100">
        <f t="shared" ref="O9:P9" si="1">SUM(O6:O8)</f>
        <v>123</v>
      </c>
      <c r="P9" s="100">
        <f t="shared" si="1"/>
        <v>159</v>
      </c>
      <c r="Q9" s="100">
        <f t="shared" si="0"/>
        <v>0</v>
      </c>
      <c r="R9" s="100">
        <f>SUM(R6:R8)</f>
        <v>0</v>
      </c>
      <c r="S9" s="100">
        <f t="shared" ref="S9:T9" si="2">SUM(S6:S8)</f>
        <v>0</v>
      </c>
      <c r="T9" s="100">
        <f t="shared" si="2"/>
        <v>0</v>
      </c>
      <c r="U9" s="100">
        <f t="shared" si="0"/>
        <v>0</v>
      </c>
      <c r="V9" s="100">
        <f>SUM(V6:V8)</f>
        <v>0</v>
      </c>
      <c r="W9" s="100">
        <f t="shared" ref="W9:X9" si="3">SUM(W6:W8)</f>
        <v>0</v>
      </c>
      <c r="X9" s="100">
        <f t="shared" si="3"/>
        <v>0</v>
      </c>
      <c r="Y9" s="100">
        <f t="shared" si="0"/>
        <v>256</v>
      </c>
      <c r="Z9" s="100">
        <f>SUM(Z6:Z8)</f>
        <v>37</v>
      </c>
      <c r="AA9" s="100">
        <f t="shared" ref="AA9:AB9" si="4">SUM(AA6:AA8)</f>
        <v>128</v>
      </c>
      <c r="AB9" s="100">
        <f t="shared" si="4"/>
        <v>91</v>
      </c>
      <c r="AC9" s="100">
        <f t="shared" si="0"/>
        <v>0</v>
      </c>
      <c r="AD9" s="100">
        <f>SUM(AD6:AD8)</f>
        <v>0</v>
      </c>
      <c r="AE9" s="100">
        <f t="shared" ref="AE9:AF9" si="5">SUM(AE6:AE8)</f>
        <v>0</v>
      </c>
      <c r="AF9" s="100">
        <f t="shared" si="5"/>
        <v>0</v>
      </c>
      <c r="AG9" s="26">
        <f t="shared" si="0"/>
        <v>326</v>
      </c>
      <c r="AH9" s="26">
        <f t="shared" si="0"/>
        <v>268</v>
      </c>
      <c r="AI9" s="26">
        <f t="shared" si="0"/>
        <v>243</v>
      </c>
      <c r="AJ9" s="26">
        <f t="shared" si="0"/>
        <v>301</v>
      </c>
      <c r="AK9" s="26">
        <f t="shared" si="0"/>
        <v>81</v>
      </c>
      <c r="AL9" s="26">
        <f t="shared" si="0"/>
        <v>36</v>
      </c>
      <c r="AM9" s="26">
        <f t="shared" si="0"/>
        <v>30</v>
      </c>
      <c r="AN9" s="26">
        <f t="shared" si="0"/>
        <v>10</v>
      </c>
      <c r="AO9" s="26">
        <f t="shared" si="0"/>
        <v>17</v>
      </c>
      <c r="AP9" s="31" t="s">
        <v>98</v>
      </c>
      <c r="AQ9" s="45">
        <f t="shared" ref="AQ9:BS9" si="6">SUM(AQ6:AQ8)</f>
        <v>1056</v>
      </c>
      <c r="AR9" s="45">
        <f t="shared" si="6"/>
        <v>83</v>
      </c>
      <c r="AS9" s="45">
        <f t="shared" si="6"/>
        <v>56</v>
      </c>
      <c r="AT9" s="45">
        <f t="shared" si="6"/>
        <v>58</v>
      </c>
      <c r="AU9" s="45">
        <f t="shared" si="6"/>
        <v>15</v>
      </c>
      <c r="AV9" s="45">
        <f t="shared" si="6"/>
        <v>5</v>
      </c>
      <c r="AW9" s="45">
        <f t="shared" si="6"/>
        <v>0</v>
      </c>
      <c r="AX9" s="45">
        <f t="shared" si="6"/>
        <v>0</v>
      </c>
      <c r="AY9" s="45">
        <f t="shared" si="6"/>
        <v>0</v>
      </c>
      <c r="AZ9" s="45">
        <f t="shared" si="6"/>
        <v>0</v>
      </c>
      <c r="BA9" s="45">
        <f t="shared" si="6"/>
        <v>1</v>
      </c>
      <c r="BB9" s="45">
        <f t="shared" si="6"/>
        <v>1</v>
      </c>
      <c r="BC9" s="45">
        <f t="shared" si="6"/>
        <v>0</v>
      </c>
      <c r="BD9" s="45">
        <f t="shared" si="6"/>
        <v>0</v>
      </c>
      <c r="BE9" s="45">
        <f t="shared" si="6"/>
        <v>0</v>
      </c>
      <c r="BF9" s="45">
        <f t="shared" si="6"/>
        <v>0</v>
      </c>
      <c r="BG9" s="45">
        <f t="shared" si="6"/>
        <v>12</v>
      </c>
      <c r="BH9" s="45">
        <f t="shared" si="6"/>
        <v>2</v>
      </c>
      <c r="BI9" s="45">
        <f t="shared" si="6"/>
        <v>0</v>
      </c>
      <c r="BJ9" s="45">
        <f t="shared" si="6"/>
        <v>0</v>
      </c>
      <c r="BK9" s="45">
        <f t="shared" si="6"/>
        <v>23</v>
      </c>
      <c r="BL9" s="45">
        <f t="shared" si="6"/>
        <v>569</v>
      </c>
      <c r="BM9" s="45">
        <f t="shared" si="6"/>
        <v>117</v>
      </c>
      <c r="BN9" s="45">
        <f t="shared" si="6"/>
        <v>5</v>
      </c>
      <c r="BO9" s="45">
        <f t="shared" si="6"/>
        <v>620</v>
      </c>
      <c r="BP9" s="45">
        <f t="shared" si="6"/>
        <v>1</v>
      </c>
      <c r="BQ9" s="45">
        <f t="shared" si="6"/>
        <v>21</v>
      </c>
      <c r="BR9" s="45">
        <f t="shared" si="6"/>
        <v>14</v>
      </c>
      <c r="BS9" s="45">
        <f t="shared" si="6"/>
        <v>0</v>
      </c>
    </row>
    <row r="10" spans="1:73" ht="15.75" thickBot="1" x14ac:dyDescent="0.3">
      <c r="A10" s="214" t="s">
        <v>99</v>
      </c>
      <c r="B10" s="215"/>
      <c r="C10" s="214">
        <f>SUM(C9:E9)</f>
        <v>1312</v>
      </c>
      <c r="D10" s="215"/>
      <c r="E10" s="216"/>
      <c r="F10" s="225">
        <f>SUM(F9:L9)</f>
        <v>1312</v>
      </c>
      <c r="G10" s="226"/>
      <c r="H10" s="226"/>
      <c r="I10" s="226"/>
      <c r="J10" s="226"/>
      <c r="K10" s="226"/>
      <c r="L10" s="226"/>
      <c r="M10" s="81"/>
      <c r="N10" s="197">
        <f>SUM(N9:P9)</f>
        <v>370</v>
      </c>
      <c r="O10" s="198"/>
      <c r="P10" s="199"/>
      <c r="Q10" s="82"/>
      <c r="R10" s="197">
        <f>SUM(R9:T9)</f>
        <v>0</v>
      </c>
      <c r="S10" s="198"/>
      <c r="T10" s="199"/>
      <c r="U10" s="83"/>
      <c r="V10" s="197">
        <f>SUM(V9:X9)</f>
        <v>0</v>
      </c>
      <c r="W10" s="198"/>
      <c r="X10" s="199"/>
      <c r="Y10" s="81"/>
      <c r="Z10" s="197">
        <f>SUM(Z9:AB9)</f>
        <v>256</v>
      </c>
      <c r="AA10" s="198"/>
      <c r="AB10" s="199"/>
      <c r="AC10" s="83"/>
      <c r="AD10" s="197">
        <f>SUM(AD9:AF9)</f>
        <v>0</v>
      </c>
      <c r="AE10" s="198"/>
      <c r="AF10" s="199"/>
      <c r="AG10" s="225">
        <f>SUM(AG9:AO9)</f>
        <v>1312</v>
      </c>
      <c r="AH10" s="226"/>
      <c r="AI10" s="226"/>
      <c r="AJ10" s="226"/>
      <c r="AK10" s="226"/>
      <c r="AL10" s="226"/>
      <c r="AM10" s="226"/>
      <c r="AN10" s="226"/>
      <c r="AO10" s="227"/>
      <c r="AP10" s="26" t="s">
        <v>99</v>
      </c>
      <c r="AQ10" s="225">
        <f>SUM(AQ9:BK9)</f>
        <v>1312</v>
      </c>
      <c r="AR10" s="226"/>
      <c r="AS10" s="226"/>
      <c r="AT10" s="226"/>
      <c r="AU10" s="226"/>
      <c r="AV10" s="226"/>
      <c r="AW10" s="226"/>
      <c r="AX10" s="226"/>
      <c r="AY10" s="226"/>
      <c r="AZ10" s="226"/>
      <c r="BA10" s="226"/>
      <c r="BB10" s="226"/>
      <c r="BC10" s="226"/>
      <c r="BD10" s="226"/>
      <c r="BE10" s="226"/>
      <c r="BF10" s="226"/>
      <c r="BG10" s="226"/>
      <c r="BH10" s="226"/>
      <c r="BI10" s="226"/>
      <c r="BJ10" s="226"/>
      <c r="BK10" s="227"/>
      <c r="BL10" s="225">
        <f>SUM(BL9:BP9)</f>
        <v>1312</v>
      </c>
      <c r="BM10" s="226"/>
      <c r="BN10" s="226"/>
      <c r="BO10" s="226"/>
      <c r="BP10" s="227"/>
      <c r="BQ10" s="233"/>
      <c r="BR10" s="234"/>
      <c r="BS10" s="66"/>
    </row>
    <row r="11" spans="1:73" x14ac:dyDescent="0.25">
      <c r="A11" s="97"/>
      <c r="B11" s="98"/>
      <c r="C11" s="98"/>
      <c r="D11" s="98"/>
      <c r="E11" s="9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9"/>
      <c r="BR11" s="69"/>
    </row>
    <row r="12" spans="1:73" x14ac:dyDescent="0.25">
      <c r="A12" s="200" t="s">
        <v>138</v>
      </c>
      <c r="B12" s="200"/>
      <c r="C12" s="200"/>
      <c r="D12" s="200"/>
      <c r="E12" s="200"/>
      <c r="F12" s="200"/>
      <c r="G12" s="200"/>
      <c r="H12" s="200"/>
      <c r="I12" s="200"/>
      <c r="J12" s="200"/>
      <c r="K12" s="200"/>
      <c r="L12" s="200"/>
      <c r="M12" s="99"/>
      <c r="N12" s="99"/>
      <c r="O12" s="99"/>
      <c r="P12" s="99"/>
      <c r="Q12" s="99"/>
      <c r="R12" s="99"/>
      <c r="S12" s="99"/>
      <c r="T12" s="99"/>
      <c r="U12" s="99"/>
      <c r="V12" s="99"/>
      <c r="W12" s="99"/>
      <c r="X12" s="99"/>
      <c r="Y12" s="99"/>
      <c r="Z12" s="99"/>
      <c r="AA12" s="99"/>
      <c r="AB12" s="99"/>
      <c r="AC12" s="99"/>
      <c r="AD12" s="99"/>
      <c r="AE12" s="99"/>
      <c r="AF12" s="99"/>
      <c r="AP12" s="201" t="s">
        <v>100</v>
      </c>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row>
    <row r="13" spans="1:73" x14ac:dyDescent="0.25">
      <c r="A13" s="202" t="s">
        <v>101</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row>
    <row r="22" spans="40:40" x14ac:dyDescent="0.25">
      <c r="AN22" s="33"/>
    </row>
  </sheetData>
  <mergeCells count="29">
    <mergeCell ref="A12:L12"/>
    <mergeCell ref="AP12:BS13"/>
    <mergeCell ref="A13:AO13"/>
    <mergeCell ref="M4:X4"/>
    <mergeCell ref="Y4:AF4"/>
    <mergeCell ref="N10:P10"/>
    <mergeCell ref="R10:T10"/>
    <mergeCell ref="V10:X10"/>
    <mergeCell ref="Z10:AB10"/>
    <mergeCell ref="AD10:AF10"/>
    <mergeCell ref="AG4:AO4"/>
    <mergeCell ref="AQ4:BK4"/>
    <mergeCell ref="BL4:BP4"/>
    <mergeCell ref="BQ4:BR4"/>
    <mergeCell ref="A10:B10"/>
    <mergeCell ref="C10:E10"/>
    <mergeCell ref="AQ10:BK10"/>
    <mergeCell ref="BL10:BP10"/>
    <mergeCell ref="BQ10:BR10"/>
    <mergeCell ref="A1:AO1"/>
    <mergeCell ref="AP1:BS1"/>
    <mergeCell ref="A2:AO2"/>
    <mergeCell ref="AP2:BS2"/>
    <mergeCell ref="A3:BP3"/>
    <mergeCell ref="F10:L10"/>
    <mergeCell ref="AG10:AO10"/>
    <mergeCell ref="A4:B4"/>
    <mergeCell ref="C4:E4"/>
    <mergeCell ref="F4:L4"/>
  </mergeCells>
  <pageMargins left="0.511811024" right="0.511811024" top="0.78740157499999996" bottom="0.78740157499999996" header="0.31496062000000002" footer="0.31496062000000002"/>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7"/>
  <sheetViews>
    <sheetView tabSelected="1" zoomScaleNormal="100" workbookViewId="0">
      <selection activeCell="C6" sqref="C6"/>
    </sheetView>
  </sheetViews>
  <sheetFormatPr defaultColWidth="2.28515625" defaultRowHeight="15" x14ac:dyDescent="0.25"/>
  <cols>
    <col min="1" max="1" width="28.28515625" style="34" customWidth="1"/>
    <col min="2" max="2" width="7.28515625" style="35" customWidth="1"/>
    <col min="3" max="3" width="6" style="35" customWidth="1"/>
    <col min="4" max="4" width="5.7109375" style="35" customWidth="1"/>
    <col min="5" max="40" width="4.85546875" style="1" customWidth="1"/>
    <col min="41" max="41" width="24.7109375" style="1" customWidth="1"/>
    <col min="42" max="45" width="3.7109375" style="1" customWidth="1"/>
    <col min="46" max="47" width="6.5703125" style="1" customWidth="1"/>
    <col min="48" max="48" width="3.7109375" style="1" customWidth="1"/>
    <col min="49" max="49" width="6.5703125" style="1" customWidth="1"/>
    <col min="50" max="50" width="3.7109375" style="1" customWidth="1"/>
    <col min="51" max="51" width="6.5703125" style="1" customWidth="1"/>
    <col min="52" max="54" width="3.7109375" style="1" customWidth="1"/>
    <col min="55" max="61" width="3.7109375" style="1" bestFit="1" customWidth="1"/>
    <col min="62" max="62" width="6.5703125" style="1" bestFit="1" customWidth="1"/>
    <col min="63" max="67" width="3.7109375" style="1" customWidth="1"/>
    <col min="68" max="68" width="7.42578125" style="1" customWidth="1"/>
    <col min="69" max="69" width="7.28515625" style="1" customWidth="1"/>
    <col min="70" max="16384" width="2.28515625" style="1"/>
  </cols>
  <sheetData>
    <row r="1" spans="1:72" ht="18.75" customHeight="1" x14ac:dyDescent="0.3">
      <c r="A1" s="195" t="s">
        <v>0</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t="s">
        <v>0</v>
      </c>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row>
    <row r="2" spans="1:72" ht="18.75" customHeight="1" x14ac:dyDescent="0.3">
      <c r="A2" s="195" t="s">
        <v>1</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t="s">
        <v>1</v>
      </c>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row>
    <row r="3" spans="1:72" ht="15.75" thickBot="1" x14ac:dyDescent="0.3">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row>
    <row r="4" spans="1:72" s="2" customFormat="1" ht="66" customHeight="1" thickBot="1" x14ac:dyDescent="0.3">
      <c r="A4" s="228" t="s">
        <v>2</v>
      </c>
      <c r="B4" s="229"/>
      <c r="C4" s="230" t="s">
        <v>3</v>
      </c>
      <c r="D4" s="231"/>
      <c r="E4" s="192" t="s">
        <v>4</v>
      </c>
      <c r="F4" s="193"/>
      <c r="G4" s="193"/>
      <c r="H4" s="193"/>
      <c r="I4" s="193"/>
      <c r="J4" s="193"/>
      <c r="K4" s="193"/>
      <c r="L4" s="209" t="s">
        <v>5</v>
      </c>
      <c r="M4" s="210"/>
      <c r="N4" s="210"/>
      <c r="O4" s="210"/>
      <c r="P4" s="210"/>
      <c r="Q4" s="210"/>
      <c r="R4" s="210"/>
      <c r="S4" s="210"/>
      <c r="T4" s="210"/>
      <c r="U4" s="210"/>
      <c r="V4" s="210"/>
      <c r="W4" s="211"/>
      <c r="X4" s="239" t="s">
        <v>6</v>
      </c>
      <c r="Y4" s="240"/>
      <c r="Z4" s="240"/>
      <c r="AA4" s="240"/>
      <c r="AB4" s="240"/>
      <c r="AC4" s="240"/>
      <c r="AD4" s="240"/>
      <c r="AE4" s="241"/>
      <c r="AF4" s="206" t="s">
        <v>7</v>
      </c>
      <c r="AG4" s="223"/>
      <c r="AH4" s="223"/>
      <c r="AI4" s="223"/>
      <c r="AJ4" s="223"/>
      <c r="AK4" s="223"/>
      <c r="AL4" s="223"/>
      <c r="AM4" s="223"/>
      <c r="AN4" s="208"/>
      <c r="AO4" s="56" t="s">
        <v>2</v>
      </c>
      <c r="AP4" s="206" t="s">
        <v>8</v>
      </c>
      <c r="AQ4" s="207"/>
      <c r="AR4" s="207"/>
      <c r="AS4" s="207"/>
      <c r="AT4" s="207"/>
      <c r="AU4" s="207"/>
      <c r="AV4" s="207"/>
      <c r="AW4" s="207"/>
      <c r="AX4" s="207"/>
      <c r="AY4" s="207"/>
      <c r="AZ4" s="207"/>
      <c r="BA4" s="207"/>
      <c r="BB4" s="207"/>
      <c r="BC4" s="207"/>
      <c r="BD4" s="207"/>
      <c r="BE4" s="207"/>
      <c r="BF4" s="207"/>
      <c r="BG4" s="207"/>
      <c r="BH4" s="207"/>
      <c r="BI4" s="207"/>
      <c r="BJ4" s="208"/>
      <c r="BK4" s="206" t="s">
        <v>9</v>
      </c>
      <c r="BL4" s="223"/>
      <c r="BM4" s="223"/>
      <c r="BN4" s="207"/>
      <c r="BO4" s="224"/>
      <c r="BP4" s="237" t="s">
        <v>121</v>
      </c>
      <c r="BQ4" s="238"/>
      <c r="BR4" s="57" t="s">
        <v>103</v>
      </c>
      <c r="BS4" s="57" t="s">
        <v>104</v>
      </c>
      <c r="BT4" s="4" t="s">
        <v>105</v>
      </c>
    </row>
    <row r="5" spans="1:72" ht="265.5" thickBot="1" x14ac:dyDescent="0.3">
      <c r="A5" s="102" t="s">
        <v>132</v>
      </c>
      <c r="B5" s="59" t="s">
        <v>123</v>
      </c>
      <c r="C5" s="60" t="s">
        <v>13</v>
      </c>
      <c r="D5" s="40" t="s">
        <v>14</v>
      </c>
      <c r="E5" s="10" t="s">
        <v>16</v>
      </c>
      <c r="F5" s="9" t="s">
        <v>17</v>
      </c>
      <c r="G5" s="9" t="s">
        <v>18</v>
      </c>
      <c r="H5" s="9" t="s">
        <v>19</v>
      </c>
      <c r="I5" s="9" t="s">
        <v>20</v>
      </c>
      <c r="J5" s="9" t="s">
        <v>21</v>
      </c>
      <c r="K5" s="9" t="s">
        <v>22</v>
      </c>
      <c r="L5" s="37" t="s">
        <v>23</v>
      </c>
      <c r="M5" s="6" t="s">
        <v>13</v>
      </c>
      <c r="N5" s="6" t="s">
        <v>14</v>
      </c>
      <c r="O5" s="6" t="s">
        <v>15</v>
      </c>
      <c r="P5" s="76" t="s">
        <v>24</v>
      </c>
      <c r="Q5" s="6" t="s">
        <v>13</v>
      </c>
      <c r="R5" s="6" t="s">
        <v>14</v>
      </c>
      <c r="S5" s="6" t="s">
        <v>15</v>
      </c>
      <c r="T5" s="76" t="s">
        <v>25</v>
      </c>
      <c r="U5" s="6" t="s">
        <v>13</v>
      </c>
      <c r="V5" s="6" t="s">
        <v>14</v>
      </c>
      <c r="W5" s="107" t="s">
        <v>15</v>
      </c>
      <c r="X5" s="80" t="s">
        <v>26</v>
      </c>
      <c r="Y5" s="40" t="s">
        <v>13</v>
      </c>
      <c r="Z5" s="40" t="s">
        <v>14</v>
      </c>
      <c r="AA5" s="40" t="s">
        <v>15</v>
      </c>
      <c r="AB5" s="41" t="s">
        <v>107</v>
      </c>
      <c r="AC5" s="40" t="s">
        <v>13</v>
      </c>
      <c r="AD5" s="40" t="s">
        <v>14</v>
      </c>
      <c r="AE5" s="78" t="s">
        <v>15</v>
      </c>
      <c r="AF5" s="8" t="s">
        <v>28</v>
      </c>
      <c r="AG5" s="9" t="s">
        <v>29</v>
      </c>
      <c r="AH5" s="9" t="s">
        <v>30</v>
      </c>
      <c r="AI5" s="9" t="s">
        <v>31</v>
      </c>
      <c r="AJ5" s="9" t="s">
        <v>32</v>
      </c>
      <c r="AK5" s="9" t="s">
        <v>33</v>
      </c>
      <c r="AL5" s="9" t="s">
        <v>34</v>
      </c>
      <c r="AM5" s="9" t="s">
        <v>35</v>
      </c>
      <c r="AN5" s="12" t="s">
        <v>36</v>
      </c>
      <c r="AO5" s="102" t="s">
        <v>132</v>
      </c>
      <c r="AP5" s="11" t="s">
        <v>37</v>
      </c>
      <c r="AQ5" s="13" t="s">
        <v>38</v>
      </c>
      <c r="AR5" s="13" t="s">
        <v>39</v>
      </c>
      <c r="AS5" s="13" t="s">
        <v>40</v>
      </c>
      <c r="AT5" s="13" t="s">
        <v>41</v>
      </c>
      <c r="AU5" s="13" t="s">
        <v>42</v>
      </c>
      <c r="AV5" s="13" t="s">
        <v>43</v>
      </c>
      <c r="AW5" s="13" t="s">
        <v>44</v>
      </c>
      <c r="AX5" s="13" t="s">
        <v>45</v>
      </c>
      <c r="AY5" s="13" t="s">
        <v>46</v>
      </c>
      <c r="AZ5" s="13" t="s">
        <v>47</v>
      </c>
      <c r="BA5" s="13" t="s">
        <v>48</v>
      </c>
      <c r="BB5" s="13" t="s">
        <v>49</v>
      </c>
      <c r="BC5" s="13" t="s">
        <v>50</v>
      </c>
      <c r="BD5" s="13" t="s">
        <v>51</v>
      </c>
      <c r="BE5" s="13" t="s">
        <v>52</v>
      </c>
      <c r="BF5" s="13" t="s">
        <v>53</v>
      </c>
      <c r="BG5" s="13" t="s">
        <v>54</v>
      </c>
      <c r="BH5" s="13" t="s">
        <v>55</v>
      </c>
      <c r="BI5" s="13" t="s">
        <v>56</v>
      </c>
      <c r="BJ5" s="16" t="s">
        <v>57</v>
      </c>
      <c r="BK5" s="11" t="s">
        <v>58</v>
      </c>
      <c r="BL5" s="15" t="s">
        <v>59</v>
      </c>
      <c r="BM5" s="15" t="s">
        <v>60</v>
      </c>
      <c r="BN5" s="13" t="s">
        <v>61</v>
      </c>
      <c r="BO5" s="14" t="s">
        <v>62</v>
      </c>
      <c r="BP5" s="11" t="s">
        <v>127</v>
      </c>
      <c r="BQ5" s="16" t="s">
        <v>128</v>
      </c>
      <c r="BR5" s="62" t="s">
        <v>133</v>
      </c>
      <c r="BS5" s="62" t="s">
        <v>134</v>
      </c>
      <c r="BT5" s="63" t="s">
        <v>135</v>
      </c>
    </row>
    <row r="6" spans="1:72" s="2" customFormat="1" ht="30" x14ac:dyDescent="0.25">
      <c r="A6" s="103" t="s">
        <v>136</v>
      </c>
      <c r="B6" s="137">
        <v>137</v>
      </c>
      <c r="C6" s="138">
        <v>41</v>
      </c>
      <c r="D6" s="140">
        <v>96</v>
      </c>
      <c r="E6" s="132">
        <v>2</v>
      </c>
      <c r="F6" s="133">
        <v>14</v>
      </c>
      <c r="G6" s="133">
        <v>67</v>
      </c>
      <c r="H6" s="133">
        <v>27</v>
      </c>
      <c r="I6" s="133">
        <v>22</v>
      </c>
      <c r="J6" s="133">
        <v>2</v>
      </c>
      <c r="K6" s="133">
        <v>3</v>
      </c>
      <c r="L6" s="138">
        <v>0</v>
      </c>
      <c r="M6" s="179">
        <v>0</v>
      </c>
      <c r="N6" s="179">
        <v>0</v>
      </c>
      <c r="O6" s="179">
        <v>0</v>
      </c>
      <c r="P6" s="179">
        <v>22</v>
      </c>
      <c r="Q6" s="179">
        <v>6</v>
      </c>
      <c r="R6" s="179">
        <v>16</v>
      </c>
      <c r="S6" s="179">
        <v>0</v>
      </c>
      <c r="T6" s="179">
        <v>0</v>
      </c>
      <c r="U6" s="179">
        <v>0</v>
      </c>
      <c r="V6" s="179">
        <v>0</v>
      </c>
      <c r="W6" s="180">
        <v>0</v>
      </c>
      <c r="X6" s="138">
        <v>86</v>
      </c>
      <c r="Y6" s="139">
        <v>19</v>
      </c>
      <c r="Z6" s="139">
        <v>67</v>
      </c>
      <c r="AA6" s="139">
        <v>0</v>
      </c>
      <c r="AB6" s="139">
        <v>0</v>
      </c>
      <c r="AC6" s="139">
        <v>0</v>
      </c>
      <c r="AD6" s="139">
        <v>0</v>
      </c>
      <c r="AE6" s="140">
        <v>0</v>
      </c>
      <c r="AF6" s="136">
        <v>19</v>
      </c>
      <c r="AG6" s="136">
        <v>21</v>
      </c>
      <c r="AH6" s="136">
        <v>20</v>
      </c>
      <c r="AI6" s="136">
        <v>36</v>
      </c>
      <c r="AJ6" s="136">
        <v>13</v>
      </c>
      <c r="AK6" s="136">
        <v>11</v>
      </c>
      <c r="AL6" s="136">
        <v>13</v>
      </c>
      <c r="AM6" s="136">
        <v>2</v>
      </c>
      <c r="AN6" s="142">
        <v>2</v>
      </c>
      <c r="AO6" s="103" t="s">
        <v>136</v>
      </c>
      <c r="AP6" s="174">
        <v>88</v>
      </c>
      <c r="AQ6" s="172">
        <v>17</v>
      </c>
      <c r="AR6" s="172">
        <v>21</v>
      </c>
      <c r="AS6" s="172">
        <v>4</v>
      </c>
      <c r="AT6" s="172">
        <v>3</v>
      </c>
      <c r="AU6" s="172">
        <v>1</v>
      </c>
      <c r="AV6" s="172">
        <v>0</v>
      </c>
      <c r="AW6" s="172">
        <v>0</v>
      </c>
      <c r="AX6" s="181">
        <v>1</v>
      </c>
      <c r="AY6" s="181">
        <v>0</v>
      </c>
      <c r="AZ6" s="181">
        <v>0</v>
      </c>
      <c r="BA6" s="172">
        <v>0</v>
      </c>
      <c r="BB6" s="172">
        <v>0</v>
      </c>
      <c r="BC6" s="172">
        <v>0</v>
      </c>
      <c r="BD6" s="172">
        <v>0</v>
      </c>
      <c r="BE6" s="172">
        <v>1</v>
      </c>
      <c r="BF6" s="172">
        <v>1</v>
      </c>
      <c r="BG6" s="172">
        <v>0</v>
      </c>
      <c r="BH6" s="172">
        <v>0</v>
      </c>
      <c r="BI6" s="172">
        <v>0</v>
      </c>
      <c r="BJ6" s="176">
        <v>0</v>
      </c>
      <c r="BK6" s="174">
        <v>59</v>
      </c>
      <c r="BL6" s="175">
        <v>19</v>
      </c>
      <c r="BM6" s="175">
        <v>0</v>
      </c>
      <c r="BN6" s="172">
        <v>59</v>
      </c>
      <c r="BO6" s="176">
        <v>0</v>
      </c>
      <c r="BP6" s="182">
        <v>0</v>
      </c>
      <c r="BQ6" s="176">
        <v>1</v>
      </c>
      <c r="BR6" s="174">
        <v>0</v>
      </c>
      <c r="BS6" s="172">
        <v>0</v>
      </c>
      <c r="BT6" s="176">
        <v>0</v>
      </c>
    </row>
    <row r="7" spans="1:72" s="2" customFormat="1" ht="30.75" thickBot="1" x14ac:dyDescent="0.3">
      <c r="A7" s="96" t="s">
        <v>137</v>
      </c>
      <c r="B7" s="119">
        <v>60</v>
      </c>
      <c r="C7" s="146">
        <v>24</v>
      </c>
      <c r="D7" s="148">
        <v>36</v>
      </c>
      <c r="E7" s="114">
        <v>0</v>
      </c>
      <c r="F7" s="115">
        <v>0</v>
      </c>
      <c r="G7" s="115">
        <v>23</v>
      </c>
      <c r="H7" s="115">
        <v>14</v>
      </c>
      <c r="I7" s="115">
        <v>18</v>
      </c>
      <c r="J7" s="115">
        <v>3</v>
      </c>
      <c r="K7" s="115">
        <v>2</v>
      </c>
      <c r="L7" s="143">
        <v>27</v>
      </c>
      <c r="M7" s="144">
        <v>15</v>
      </c>
      <c r="N7" s="144">
        <v>4</v>
      </c>
      <c r="O7" s="144">
        <v>0</v>
      </c>
      <c r="P7" s="144">
        <v>0</v>
      </c>
      <c r="Q7" s="144">
        <v>0</v>
      </c>
      <c r="R7" s="144">
        <v>0</v>
      </c>
      <c r="S7" s="144">
        <v>0</v>
      </c>
      <c r="T7" s="144">
        <v>0</v>
      </c>
      <c r="U7" s="144">
        <v>0</v>
      </c>
      <c r="V7" s="144">
        <v>0</v>
      </c>
      <c r="W7" s="145">
        <v>0</v>
      </c>
      <c r="X7" s="143">
        <v>41</v>
      </c>
      <c r="Y7" s="149">
        <v>26</v>
      </c>
      <c r="Z7" s="149">
        <v>34</v>
      </c>
      <c r="AA7" s="149">
        <v>0</v>
      </c>
      <c r="AB7" s="149">
        <v>19</v>
      </c>
      <c r="AC7" s="149">
        <v>10</v>
      </c>
      <c r="AD7" s="149">
        <v>9</v>
      </c>
      <c r="AE7" s="150">
        <v>0</v>
      </c>
      <c r="AF7" s="118">
        <v>8</v>
      </c>
      <c r="AG7" s="118">
        <v>17</v>
      </c>
      <c r="AH7" s="118">
        <v>15</v>
      </c>
      <c r="AI7" s="118">
        <v>4</v>
      </c>
      <c r="AJ7" s="118">
        <v>12</v>
      </c>
      <c r="AK7" s="118">
        <v>1</v>
      </c>
      <c r="AL7" s="118">
        <v>2</v>
      </c>
      <c r="AM7" s="118">
        <v>0</v>
      </c>
      <c r="AN7" s="121">
        <v>1</v>
      </c>
      <c r="AO7" s="96" t="s">
        <v>137</v>
      </c>
      <c r="AP7" s="108">
        <v>49</v>
      </c>
      <c r="AQ7" s="109">
        <v>4</v>
      </c>
      <c r="AR7" s="109">
        <v>1</v>
      </c>
      <c r="AS7" s="109">
        <v>0</v>
      </c>
      <c r="AT7" s="109">
        <v>0</v>
      </c>
      <c r="AU7" s="109">
        <v>1</v>
      </c>
      <c r="AV7" s="109">
        <v>0</v>
      </c>
      <c r="AW7" s="109">
        <v>0</v>
      </c>
      <c r="AX7" s="109">
        <v>0</v>
      </c>
      <c r="AY7" s="109">
        <v>0</v>
      </c>
      <c r="AZ7" s="109">
        <v>0</v>
      </c>
      <c r="BA7" s="109">
        <v>0</v>
      </c>
      <c r="BB7" s="109">
        <v>0</v>
      </c>
      <c r="BC7" s="109">
        <v>0</v>
      </c>
      <c r="BD7" s="109">
        <v>1</v>
      </c>
      <c r="BE7" s="109">
        <v>0</v>
      </c>
      <c r="BF7" s="109">
        <v>0</v>
      </c>
      <c r="BG7" s="109">
        <v>0</v>
      </c>
      <c r="BH7" s="109">
        <v>0</v>
      </c>
      <c r="BI7" s="109">
        <v>0</v>
      </c>
      <c r="BJ7" s="112">
        <v>4</v>
      </c>
      <c r="BK7" s="108">
        <v>34</v>
      </c>
      <c r="BL7" s="111">
        <v>5</v>
      </c>
      <c r="BM7" s="111">
        <v>0</v>
      </c>
      <c r="BN7" s="109">
        <v>21</v>
      </c>
      <c r="BO7" s="112">
        <v>0</v>
      </c>
      <c r="BP7" s="171">
        <v>0</v>
      </c>
      <c r="BQ7" s="112">
        <v>0</v>
      </c>
      <c r="BR7" s="108">
        <v>0</v>
      </c>
      <c r="BS7" s="109">
        <v>0</v>
      </c>
      <c r="BT7" s="112">
        <v>0</v>
      </c>
    </row>
    <row r="8" spans="1:72" ht="15.75" thickBot="1" x14ac:dyDescent="0.3">
      <c r="A8" s="25" t="s">
        <v>98</v>
      </c>
      <c r="B8" s="26">
        <f t="shared" ref="B8:AN8" si="0">SUM(B6:B7)</f>
        <v>197</v>
      </c>
      <c r="C8" s="26">
        <f t="shared" si="0"/>
        <v>65</v>
      </c>
      <c r="D8" s="26">
        <f t="shared" si="0"/>
        <v>132</v>
      </c>
      <c r="E8" s="30">
        <f t="shared" si="0"/>
        <v>2</v>
      </c>
      <c r="F8" s="28">
        <f t="shared" si="0"/>
        <v>14</v>
      </c>
      <c r="G8" s="28">
        <f t="shared" si="0"/>
        <v>90</v>
      </c>
      <c r="H8" s="28">
        <f t="shared" si="0"/>
        <v>41</v>
      </c>
      <c r="I8" s="28">
        <f t="shared" si="0"/>
        <v>40</v>
      </c>
      <c r="J8" s="28">
        <f t="shared" si="0"/>
        <v>5</v>
      </c>
      <c r="K8" s="28">
        <f t="shared" si="0"/>
        <v>5</v>
      </c>
      <c r="L8" s="45">
        <f t="shared" si="0"/>
        <v>27</v>
      </c>
      <c r="M8" s="46">
        <f>SUM(M6:M7)</f>
        <v>15</v>
      </c>
      <c r="N8" s="46">
        <f t="shared" ref="N8:O8" si="1">SUM(N6:N7)</f>
        <v>4</v>
      </c>
      <c r="O8" s="46">
        <f t="shared" si="1"/>
        <v>0</v>
      </c>
      <c r="P8" s="46">
        <f t="shared" si="0"/>
        <v>22</v>
      </c>
      <c r="Q8" s="46">
        <f>SUM(Q6:Q7)</f>
        <v>6</v>
      </c>
      <c r="R8" s="46">
        <f t="shared" ref="R8:S8" si="2">SUM(R6:R7)</f>
        <v>16</v>
      </c>
      <c r="S8" s="46">
        <f t="shared" si="2"/>
        <v>0</v>
      </c>
      <c r="T8" s="46">
        <f t="shared" si="0"/>
        <v>0</v>
      </c>
      <c r="U8" s="46">
        <f t="shared" si="0"/>
        <v>0</v>
      </c>
      <c r="V8" s="46">
        <f t="shared" si="0"/>
        <v>0</v>
      </c>
      <c r="W8" s="28">
        <f t="shared" si="0"/>
        <v>0</v>
      </c>
      <c r="X8" s="45">
        <f t="shared" si="0"/>
        <v>127</v>
      </c>
      <c r="Y8" s="46">
        <f>SUM(Y6:Y7)</f>
        <v>45</v>
      </c>
      <c r="Z8" s="46">
        <f t="shared" ref="Z8:AA8" si="3">SUM(Z6:Z7)</f>
        <v>101</v>
      </c>
      <c r="AA8" s="46">
        <f t="shared" si="3"/>
        <v>0</v>
      </c>
      <c r="AB8" s="46">
        <f t="shared" si="0"/>
        <v>19</v>
      </c>
      <c r="AC8" s="46">
        <f>SUM(AC6:AC7)</f>
        <v>10</v>
      </c>
      <c r="AD8" s="46">
        <f t="shared" ref="AD8:AE8" si="4">SUM(AD6:AD7)</f>
        <v>9</v>
      </c>
      <c r="AE8" s="46">
        <f t="shared" si="4"/>
        <v>0</v>
      </c>
      <c r="AF8" s="30">
        <f t="shared" si="0"/>
        <v>27</v>
      </c>
      <c r="AG8" s="28">
        <f t="shared" si="0"/>
        <v>38</v>
      </c>
      <c r="AH8" s="28">
        <f t="shared" si="0"/>
        <v>35</v>
      </c>
      <c r="AI8" s="28">
        <f t="shared" si="0"/>
        <v>40</v>
      </c>
      <c r="AJ8" s="28">
        <f t="shared" si="0"/>
        <v>25</v>
      </c>
      <c r="AK8" s="28">
        <f t="shared" si="0"/>
        <v>12</v>
      </c>
      <c r="AL8" s="28">
        <f t="shared" si="0"/>
        <v>15</v>
      </c>
      <c r="AM8" s="28">
        <f t="shared" si="0"/>
        <v>2</v>
      </c>
      <c r="AN8" s="28">
        <f t="shared" si="0"/>
        <v>3</v>
      </c>
      <c r="AO8" s="104" t="s">
        <v>98</v>
      </c>
      <c r="AP8" s="45">
        <f t="shared" ref="AP8:BT8" si="5">SUM(AP6:AP7)</f>
        <v>137</v>
      </c>
      <c r="AQ8" s="45">
        <f t="shared" si="5"/>
        <v>21</v>
      </c>
      <c r="AR8" s="45">
        <f t="shared" si="5"/>
        <v>22</v>
      </c>
      <c r="AS8" s="45">
        <f t="shared" si="5"/>
        <v>4</v>
      </c>
      <c r="AT8" s="45">
        <f t="shared" si="5"/>
        <v>3</v>
      </c>
      <c r="AU8" s="45">
        <f t="shared" si="5"/>
        <v>2</v>
      </c>
      <c r="AV8" s="45">
        <f t="shared" si="5"/>
        <v>0</v>
      </c>
      <c r="AW8" s="45">
        <f t="shared" si="5"/>
        <v>0</v>
      </c>
      <c r="AX8" s="45">
        <f t="shared" si="5"/>
        <v>1</v>
      </c>
      <c r="AY8" s="45">
        <f t="shared" si="5"/>
        <v>0</v>
      </c>
      <c r="AZ8" s="45">
        <f t="shared" si="5"/>
        <v>0</v>
      </c>
      <c r="BA8" s="45">
        <f t="shared" si="5"/>
        <v>0</v>
      </c>
      <c r="BB8" s="45">
        <f t="shared" si="5"/>
        <v>0</v>
      </c>
      <c r="BC8" s="45">
        <f t="shared" si="5"/>
        <v>0</v>
      </c>
      <c r="BD8" s="45">
        <f t="shared" si="5"/>
        <v>1</v>
      </c>
      <c r="BE8" s="45">
        <f t="shared" si="5"/>
        <v>1</v>
      </c>
      <c r="BF8" s="45">
        <f t="shared" si="5"/>
        <v>1</v>
      </c>
      <c r="BG8" s="45">
        <f t="shared" si="5"/>
        <v>0</v>
      </c>
      <c r="BH8" s="45">
        <f t="shared" si="5"/>
        <v>0</v>
      </c>
      <c r="BI8" s="45">
        <f t="shared" si="5"/>
        <v>0</v>
      </c>
      <c r="BJ8" s="45">
        <f t="shared" si="5"/>
        <v>4</v>
      </c>
      <c r="BK8" s="45">
        <f t="shared" si="5"/>
        <v>93</v>
      </c>
      <c r="BL8" s="45">
        <f t="shared" si="5"/>
        <v>24</v>
      </c>
      <c r="BM8" s="45">
        <f t="shared" si="5"/>
        <v>0</v>
      </c>
      <c r="BN8" s="45">
        <f t="shared" si="5"/>
        <v>80</v>
      </c>
      <c r="BO8" s="45">
        <f t="shared" si="5"/>
        <v>0</v>
      </c>
      <c r="BP8" s="45">
        <f t="shared" si="5"/>
        <v>0</v>
      </c>
      <c r="BQ8" s="45">
        <f t="shared" si="5"/>
        <v>1</v>
      </c>
      <c r="BR8" s="45">
        <f t="shared" si="5"/>
        <v>0</v>
      </c>
      <c r="BS8" s="45">
        <f t="shared" si="5"/>
        <v>0</v>
      </c>
      <c r="BT8" s="45">
        <f t="shared" si="5"/>
        <v>0</v>
      </c>
    </row>
    <row r="9" spans="1:72" ht="15.75" thickBot="1" x14ac:dyDescent="0.3">
      <c r="A9" s="214" t="s">
        <v>99</v>
      </c>
      <c r="B9" s="216"/>
      <c r="C9" s="214">
        <f>SUM(C8:D8)</f>
        <v>197</v>
      </c>
      <c r="D9" s="216"/>
      <c r="E9" s="197">
        <f>SUM(E8:K8)</f>
        <v>197</v>
      </c>
      <c r="F9" s="198"/>
      <c r="G9" s="198"/>
      <c r="H9" s="198"/>
      <c r="I9" s="198"/>
      <c r="J9" s="198"/>
      <c r="K9" s="198"/>
      <c r="L9" s="52"/>
      <c r="M9" s="197">
        <f>SUM(M8:O8)</f>
        <v>19</v>
      </c>
      <c r="N9" s="198"/>
      <c r="O9" s="199"/>
      <c r="P9" s="53"/>
      <c r="Q9" s="197">
        <f>SUM(Q8:S8)</f>
        <v>22</v>
      </c>
      <c r="R9" s="198"/>
      <c r="S9" s="199"/>
      <c r="T9" s="53"/>
      <c r="U9" s="197">
        <f>SUM(U8:W8)</f>
        <v>0</v>
      </c>
      <c r="V9" s="198"/>
      <c r="W9" s="199"/>
      <c r="X9" s="53"/>
      <c r="Y9" s="197">
        <f>SUM(Y8:AA8)</f>
        <v>146</v>
      </c>
      <c r="Z9" s="198"/>
      <c r="AA9" s="199"/>
      <c r="AB9" s="54"/>
      <c r="AC9" s="197">
        <f>SUM(AC8:AE8)</f>
        <v>19</v>
      </c>
      <c r="AD9" s="198"/>
      <c r="AE9" s="199"/>
      <c r="AF9" s="225">
        <f>SUM(AF8:AN8)</f>
        <v>197</v>
      </c>
      <c r="AG9" s="226"/>
      <c r="AH9" s="226"/>
      <c r="AI9" s="226"/>
      <c r="AJ9" s="226"/>
      <c r="AK9" s="226"/>
      <c r="AL9" s="226"/>
      <c r="AM9" s="226"/>
      <c r="AN9" s="227"/>
      <c r="AO9" s="36"/>
      <c r="AP9" s="225">
        <f>SUM(AP8:BJ8)</f>
        <v>197</v>
      </c>
      <c r="AQ9" s="226"/>
      <c r="AR9" s="226"/>
      <c r="AS9" s="226"/>
      <c r="AT9" s="226"/>
      <c r="AU9" s="226"/>
      <c r="AV9" s="226"/>
      <c r="AW9" s="226"/>
      <c r="AX9" s="226"/>
      <c r="AY9" s="226"/>
      <c r="AZ9" s="226"/>
      <c r="BA9" s="226"/>
      <c r="BB9" s="226"/>
      <c r="BC9" s="226"/>
      <c r="BD9" s="226"/>
      <c r="BE9" s="226"/>
      <c r="BF9" s="226"/>
      <c r="BG9" s="226"/>
      <c r="BH9" s="226"/>
      <c r="BI9" s="226"/>
      <c r="BJ9" s="227"/>
      <c r="BK9" s="225">
        <f>SUM(BK8:BO8)</f>
        <v>197</v>
      </c>
      <c r="BL9" s="226"/>
      <c r="BM9" s="226"/>
      <c r="BN9" s="226"/>
      <c r="BO9" s="227"/>
      <c r="BP9" s="66"/>
      <c r="BQ9" s="105"/>
      <c r="BR9" s="33"/>
      <c r="BS9" s="33"/>
      <c r="BT9" s="33"/>
    </row>
    <row r="10" spans="1:72" x14ac:dyDescent="0.25">
      <c r="A10" s="98"/>
      <c r="B10" s="98"/>
      <c r="C10" s="98"/>
      <c r="D10" s="98"/>
      <c r="E10" s="68"/>
      <c r="F10" s="68"/>
      <c r="G10" s="68"/>
      <c r="H10" s="68"/>
      <c r="I10" s="68"/>
      <c r="J10" s="68"/>
      <c r="K10" s="68"/>
      <c r="L10" s="68"/>
      <c r="M10" s="68"/>
      <c r="N10" s="68"/>
      <c r="O10" s="68"/>
      <c r="P10" s="68"/>
      <c r="Q10" s="68"/>
      <c r="R10" s="68"/>
      <c r="S10" s="68"/>
      <c r="T10" s="68"/>
      <c r="U10" s="68"/>
      <c r="V10" s="68"/>
      <c r="W10" s="68"/>
      <c r="X10" s="68"/>
      <c r="Y10" s="68"/>
      <c r="Z10" s="68"/>
      <c r="AA10" s="68"/>
      <c r="AB10" s="68"/>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7"/>
      <c r="BQ10" s="67"/>
    </row>
    <row r="11" spans="1:72" x14ac:dyDescent="0.25">
      <c r="A11" s="200" t="s">
        <v>138</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106"/>
      <c r="AD11" s="106"/>
      <c r="AE11" s="106"/>
    </row>
    <row r="12" spans="1:72" x14ac:dyDescent="0.25">
      <c r="A12" s="202" t="s">
        <v>101</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row>
    <row r="17" spans="37:37" x14ac:dyDescent="0.25">
      <c r="AK17" s="33"/>
    </row>
  </sheetData>
  <mergeCells count="27">
    <mergeCell ref="A11:AB11"/>
    <mergeCell ref="A12:AN12"/>
    <mergeCell ref="L4:W4"/>
    <mergeCell ref="M9:O9"/>
    <mergeCell ref="Q9:S9"/>
    <mergeCell ref="U9:W9"/>
    <mergeCell ref="X4:AE4"/>
    <mergeCell ref="Y9:AA9"/>
    <mergeCell ref="AC9:AE9"/>
    <mergeCell ref="AF4:AN4"/>
    <mergeCell ref="BP4:BQ4"/>
    <mergeCell ref="A9:B9"/>
    <mergeCell ref="C9:D9"/>
    <mergeCell ref="E9:K9"/>
    <mergeCell ref="AF9:AN9"/>
    <mergeCell ref="AP9:BJ9"/>
    <mergeCell ref="A4:B4"/>
    <mergeCell ref="C4:D4"/>
    <mergeCell ref="E4:K4"/>
    <mergeCell ref="BK9:BO9"/>
    <mergeCell ref="AP4:BJ4"/>
    <mergeCell ref="BK4:BO4"/>
    <mergeCell ref="A1:AN1"/>
    <mergeCell ref="AO1:BT1"/>
    <mergeCell ref="A2:AN2"/>
    <mergeCell ref="AO2:BT2"/>
    <mergeCell ref="A3:BO3"/>
  </mergeCells>
  <pageMargins left="0.511811024" right="0.511811024" top="0.78740157499999996" bottom="0.78740157499999996" header="0.31496062000000002" footer="0.31496062000000002"/>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UPs Masculina - Fechado</vt:lpstr>
      <vt:lpstr>UPs Masculinas- Semiaberto</vt:lpstr>
      <vt:lpstr>UPs Feminina - Fechado</vt:lpstr>
      <vt:lpstr>UPs Femininas - Semiaberto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ATC1-3</dc:creator>
  <cp:lastModifiedBy>ATC1-3</cp:lastModifiedBy>
  <dcterms:created xsi:type="dcterms:W3CDTF">2017-11-01T18:22:04Z</dcterms:created>
  <dcterms:modified xsi:type="dcterms:W3CDTF">2019-01-24T13:20:06Z</dcterms:modified>
</cp:coreProperties>
</file>